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inventory" sheetId="8" r:id="rId1"/>
    <sheet name="Blank" sheetId="11" r:id="rId2"/>
  </sheets>
  <definedNames>
    <definedName name="_xlnm._FilterDatabase" localSheetId="1" hidden="1">Blank!$A$6:$U$126</definedName>
    <definedName name="_xlnm._FilterDatabase" localSheetId="0" hidden="1">inventory!$A$2:$U$118</definedName>
    <definedName name="_xlnm.Print_Area" localSheetId="1">Blank!$A$1:$S$128</definedName>
  </definedNames>
  <calcPr calcId="152511"/>
</workbook>
</file>

<file path=xl/calcChain.xml><?xml version="1.0" encoding="utf-8"?>
<calcChain xmlns="http://schemas.openxmlformats.org/spreadsheetml/2006/main">
  <c r="Q113" i="8" l="1"/>
  <c r="V112" i="8"/>
  <c r="V111" i="8"/>
  <c r="V110" i="8"/>
  <c r="V109" i="8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7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1" i="8"/>
  <c r="V20" i="8"/>
  <c r="V19" i="8"/>
  <c r="V18" i="8"/>
  <c r="V17" i="8"/>
  <c r="V16" i="8"/>
  <c r="V15" i="8"/>
  <c r="V14" i="8"/>
  <c r="V13" i="8"/>
  <c r="V12" i="8"/>
  <c r="V11" i="8"/>
  <c r="V10" i="8"/>
  <c r="V9" i="8"/>
  <c r="V8" i="8"/>
  <c r="V7" i="8"/>
  <c r="V6" i="8"/>
  <c r="V5" i="8"/>
  <c r="V4" i="8"/>
  <c r="V3" i="8"/>
  <c r="V113" i="8" l="1"/>
</calcChain>
</file>

<file path=xl/sharedStrings.xml><?xml version="1.0" encoding="utf-8"?>
<sst xmlns="http://schemas.openxmlformats.org/spreadsheetml/2006/main" count="651" uniqueCount="266">
  <si>
    <t>STYLE</t>
  </si>
  <si>
    <t>FO</t>
  </si>
  <si>
    <t>IMAGE</t>
  </si>
  <si>
    <t>COLOR</t>
  </si>
  <si>
    <t>Quantity</t>
  </si>
  <si>
    <t>NOTE</t>
  </si>
  <si>
    <r>
      <rPr>
        <b/>
        <sz val="14"/>
        <color indexed="8"/>
        <rFont val="SimSun"/>
        <charset val="134"/>
      </rPr>
      <t>工厂</t>
    </r>
    <r>
      <rPr>
        <b/>
        <sz val="14"/>
        <color indexed="8"/>
        <rFont val="Calibri"/>
        <family val="2"/>
      </rPr>
      <t>PO</t>
    </r>
  </si>
  <si>
    <t>PLACE ORDER DATE</t>
  </si>
  <si>
    <t>TOTAL
AMOUNT</t>
  </si>
  <si>
    <t>FLF101</t>
  </si>
  <si>
    <t>AFLO2021-4</t>
  </si>
  <si>
    <t>CC Driver-Tropical Party</t>
  </si>
  <si>
    <t>NONE BARCODE LABELS</t>
  </si>
  <si>
    <t xml:space="preserve">AFLO2021-3-4 </t>
  </si>
  <si>
    <t>N/A</t>
  </si>
  <si>
    <t>FLF601</t>
  </si>
  <si>
    <t>Chairman Bit-Driftwood Brown / Sailor Navy</t>
  </si>
  <si>
    <t>AFLO2021-3-5</t>
  </si>
  <si>
    <t>FLF201</t>
  </si>
  <si>
    <t xml:space="preserve">Posh Driver -Tropical Multi </t>
  </si>
  <si>
    <t>AFLO2021-3-7</t>
  </si>
  <si>
    <t>AFLO2022-1</t>
  </si>
  <si>
    <t>CC DRIVER-Bright White / Harbor Mist Grey</t>
  </si>
  <si>
    <t xml:space="preserve">AFLO2022-1-1 </t>
  </si>
  <si>
    <t>CC DRIVER-Harbor Mist Grey / Lemon Tonic</t>
  </si>
  <si>
    <t xml:space="preserve">AFLO2022-1-3 </t>
  </si>
  <si>
    <t>CC DRIVER-Navy Peony / Bright White</t>
  </si>
  <si>
    <t xml:space="preserve">AFLO2022-1-4 </t>
  </si>
  <si>
    <t>CC DRIVER-Black / Asphalt</t>
  </si>
  <si>
    <t xml:space="preserve">AFLO2022-1-6 </t>
  </si>
  <si>
    <t xml:space="preserve">CC DRIVER-Navy Peony / Flame Orange	</t>
  </si>
  <si>
    <t xml:space="preserve">AFLO2022-1-8 </t>
  </si>
  <si>
    <t xml:space="preserve">CC DRIVER-American Flag </t>
  </si>
  <si>
    <t>AFLO2022-1-16</t>
  </si>
  <si>
    <t>POSH DRIVER-Navy Peony / Bright White</t>
  </si>
  <si>
    <t>AFLO2022-1-21</t>
  </si>
  <si>
    <t>POSH DRIVER-Black / Asphalt</t>
  </si>
  <si>
    <t xml:space="preserve">AFLO2022-1-22 </t>
  </si>
  <si>
    <t>POSH DRIVER-Harbor Mist Gray / Coconut</t>
  </si>
  <si>
    <t>AFLO2022-1-23</t>
  </si>
  <si>
    <t xml:space="preserve">FLF201        </t>
  </si>
  <si>
    <t>POSH DRIVER-Bright White  / Harbor Mist Grey</t>
  </si>
  <si>
    <t>AFLO2022-1-24</t>
  </si>
  <si>
    <t xml:space="preserve">POSH DRIVER-Cypress / Bright White 	</t>
  </si>
  <si>
    <t>AFLO2022-1-28</t>
  </si>
  <si>
    <t>SP220201-ADULT</t>
  </si>
  <si>
    <t>Navy Peony / Bright White</t>
  </si>
  <si>
    <t xml:space="preserve">SP220201-001 </t>
  </si>
  <si>
    <t>Black / Asphalt</t>
  </si>
  <si>
    <t xml:space="preserve">SP220201-002 </t>
  </si>
  <si>
    <t xml:space="preserve">Driftwood Brown / Gum	</t>
  </si>
  <si>
    <t xml:space="preserve">SP220201-003 </t>
  </si>
  <si>
    <t xml:space="preserve">Black / Asphalt	</t>
  </si>
  <si>
    <t>SP220201-004</t>
  </si>
  <si>
    <t>Driftwood Brown/Sailor Navy</t>
  </si>
  <si>
    <t>SP220201-005</t>
  </si>
  <si>
    <t xml:space="preserve">Driftwood Brown / Coconut	</t>
  </si>
  <si>
    <t>SP220201-006</t>
  </si>
  <si>
    <t>SP220201-007</t>
  </si>
  <si>
    <t>Bright White  / Harbor Mist Grey</t>
  </si>
  <si>
    <t>SP220201-008</t>
  </si>
  <si>
    <t>SP220201-009</t>
  </si>
  <si>
    <t xml:space="preserve">Warm Sand / Coconut 	</t>
  </si>
  <si>
    <t xml:space="preserve">SP220201-010 </t>
  </si>
  <si>
    <t>Navy Anchor</t>
  </si>
  <si>
    <t>SP220201-011</t>
  </si>
  <si>
    <t>FLF401</t>
  </si>
  <si>
    <t>Tycoon Bit Driver -Sailor Navy / Coconut</t>
  </si>
  <si>
    <t>SP220201-012</t>
  </si>
  <si>
    <t>Tycoon Bit Driver-Coconut / Lavender Pink</t>
  </si>
  <si>
    <t>SP220201-013</t>
  </si>
  <si>
    <t>AFL SPRING 2022 - 1</t>
  </si>
  <si>
    <t xml:space="preserve"> FO0000055</t>
  </si>
  <si>
    <t>Bright White / Light Blue</t>
  </si>
  <si>
    <t>BULK-2D-02</t>
  </si>
  <si>
    <t>Glitter Violet / Bright White</t>
  </si>
  <si>
    <t>BULK-2G-02</t>
  </si>
  <si>
    <t>Green Floral</t>
  </si>
  <si>
    <t>BULK-2H-02</t>
  </si>
  <si>
    <t>Paint Splatter</t>
  </si>
  <si>
    <t>BULK-2N-02</t>
  </si>
  <si>
    <t>Sweet Lilac / Stars</t>
  </si>
  <si>
    <t>BULK-2S-02</t>
  </si>
  <si>
    <t>AFLSPRING 2022 - 19</t>
  </si>
  <si>
    <t>FO0000074</t>
  </si>
  <si>
    <t>BLACK / ASPHALT</t>
  </si>
  <si>
    <t xml:space="preserve">AFLS22-19-1  </t>
  </si>
  <si>
    <t>WARM SAND / COCONUT</t>
  </si>
  <si>
    <t xml:space="preserve">AFLS22-19-5  </t>
  </si>
  <si>
    <t>FO0000075
MA</t>
  </si>
  <si>
    <t xml:space="preserve">AFLS22-19-6  </t>
  </si>
  <si>
    <t xml:space="preserve">AFLS22-19-11 </t>
  </si>
  <si>
    <t>PO# AFLSPRING 2022 - 20</t>
  </si>
  <si>
    <t>FO0000077
WA</t>
  </si>
  <si>
    <t>FLORAL BLUE</t>
  </si>
  <si>
    <t xml:space="preserve">AFLS22-20-03 </t>
  </si>
  <si>
    <t>GLITTER SILVER / BRIGHT WHITE</t>
  </si>
  <si>
    <t xml:space="preserve">AFLS22-20-04 </t>
  </si>
  <si>
    <t>FO0000077
WC</t>
  </si>
  <si>
    <t>PINK FLORAL MULTI</t>
  </si>
  <si>
    <t xml:space="preserve">AFLS22-20-15 </t>
  </si>
  <si>
    <t>SWEET LILAC / BRIGHT WHITE</t>
  </si>
  <si>
    <t xml:space="preserve">AFLS22-20-16 </t>
  </si>
  <si>
    <t xml:space="preserve">AFLS22-20-17 </t>
  </si>
  <si>
    <t>FO0000076</t>
  </si>
  <si>
    <t xml:space="preserve">AFLS22-20-23 </t>
  </si>
  <si>
    <t xml:space="preserve">AFLS22-20-24 </t>
  </si>
  <si>
    <t xml:space="preserve">AFLS22-20-25 </t>
  </si>
  <si>
    <t>FLF101-1</t>
  </si>
  <si>
    <t>AFLO 2022 - 22</t>
  </si>
  <si>
    <t>FO0000083</t>
  </si>
  <si>
    <t>Driftwood Brown / Acid Lime</t>
  </si>
  <si>
    <t xml:space="preserve">AFLO22-22-03 </t>
  </si>
  <si>
    <t>AFLSpring 2022 - 27</t>
  </si>
  <si>
    <t>FO0000094</t>
  </si>
  <si>
    <t>BLACK PATENT / BLACK OUTSOLE</t>
  </si>
  <si>
    <t>AFLS2022-2701</t>
  </si>
  <si>
    <t>BLACK GLITTER / BLACK OUTSOLE</t>
  </si>
  <si>
    <t>AFLS2022-2702</t>
  </si>
  <si>
    <t>GOLD GLITTER / WHITE OUTSOLE</t>
  </si>
  <si>
    <t>AFLS2022-2703</t>
  </si>
  <si>
    <t>Black / Acid Lime</t>
  </si>
  <si>
    <t xml:space="preserve">AFLO22-22-01 </t>
  </si>
  <si>
    <t>Navy Peony / Acid Lime</t>
  </si>
  <si>
    <t xml:space="preserve">AFLO22-22-02 </t>
  </si>
  <si>
    <t xml:space="preserve"> FO0000060</t>
  </si>
  <si>
    <t>Bright White Surf</t>
  </si>
  <si>
    <t>AFLS2022-1-02</t>
  </si>
  <si>
    <t>Driftwood Brown / Gum</t>
  </si>
  <si>
    <t>AFLS2022-1-05</t>
  </si>
  <si>
    <t>Driftwood Brown / Orange Splatter</t>
  </si>
  <si>
    <t>AFLS2022-1-06</t>
  </si>
  <si>
    <t>Navy Peony / Flame Orange</t>
  </si>
  <si>
    <t>AFLS2022-1-09</t>
  </si>
  <si>
    <t>Prickly Sunset</t>
  </si>
  <si>
    <t>AFLS2022-1-11</t>
  </si>
  <si>
    <t>Espresso / Asphalt</t>
  </si>
  <si>
    <t>AFLS2022-1-14</t>
  </si>
  <si>
    <t xml:space="preserve"> FO0000061</t>
  </si>
  <si>
    <t>Cotton Candy</t>
  </si>
  <si>
    <t>AFLS2022-2-02</t>
  </si>
  <si>
    <t>Harbor Mist Gray / Sweet Lilac</t>
  </si>
  <si>
    <t>AFLS2022-2-06</t>
  </si>
  <si>
    <t>AFLS2022-2-07</t>
  </si>
  <si>
    <t>Violet / Bright White</t>
  </si>
  <si>
    <t>AFLS2022-2-11</t>
  </si>
  <si>
    <t>Warm Sand</t>
  </si>
  <si>
    <t>AFLS2022-2-12</t>
  </si>
  <si>
    <t>CYPRESS / GUM</t>
  </si>
  <si>
    <t xml:space="preserve">AFLS22-19-2  </t>
  </si>
  <si>
    <t xml:space="preserve">ESPRESSO ISLAND / PARADISE </t>
  </si>
  <si>
    <t xml:space="preserve">AFLS22-19-3  </t>
  </si>
  <si>
    <t>RED / BRIGHT WHITE</t>
  </si>
  <si>
    <t xml:space="preserve">AFLS22-19-4  </t>
  </si>
  <si>
    <t xml:space="preserve">AFLS22-19-7  </t>
  </si>
  <si>
    <t>DRIFTWOOD BROWN / GUM</t>
  </si>
  <si>
    <t xml:space="preserve">AFLS22-19-8  </t>
  </si>
  <si>
    <t xml:space="preserve">AFLS22-19-9  </t>
  </si>
  <si>
    <t xml:space="preserve">AFLS22-19-10 </t>
  </si>
  <si>
    <t>FO0000080</t>
  </si>
  <si>
    <t>MOSSY OAK</t>
  </si>
  <si>
    <t xml:space="preserve">AFLS22-19-12 </t>
  </si>
  <si>
    <t>BURGUNDY / ASPHALT</t>
  </si>
  <si>
    <t xml:space="preserve">AFLS22-20-01 </t>
  </si>
  <si>
    <t>NAVY PEONY / BRIGHT WHITE</t>
  </si>
  <si>
    <t xml:space="preserve">AFLS22-20-05 </t>
  </si>
  <si>
    <t xml:space="preserve">AFLS22-20-06 </t>
  </si>
  <si>
    <t xml:space="preserve">AFLS22-20-10 </t>
  </si>
  <si>
    <t>DRIFTWOOD BROWN / COCONUT</t>
  </si>
  <si>
    <t xml:space="preserve">AFLS22-20-11 </t>
  </si>
  <si>
    <t xml:space="preserve">AFLS22-20-13 </t>
  </si>
  <si>
    <t>WHITE ANCHOR MULTI</t>
  </si>
  <si>
    <t xml:space="preserve">AFLS22-20-18 </t>
  </si>
  <si>
    <t xml:space="preserve">AFLS22-20-19 </t>
  </si>
  <si>
    <t xml:space="preserve">AFLS22-20-20 </t>
  </si>
  <si>
    <t xml:space="preserve">AFLS22-20-22 </t>
  </si>
  <si>
    <t>FO0000042</t>
  </si>
  <si>
    <t xml:space="preserve">BULK-1C-02   </t>
  </si>
  <si>
    <t>Driftwood Brown / Oraneg Splatter</t>
  </si>
  <si>
    <t xml:space="preserve">BULK-1F-02   </t>
  </si>
  <si>
    <t>Pricky Sunset</t>
  </si>
  <si>
    <t xml:space="preserve">BULK-1L-02   </t>
  </si>
  <si>
    <t>Tulup Blue</t>
  </si>
  <si>
    <t xml:space="preserve">BULK-1M-02   </t>
  </si>
  <si>
    <t>FO0000044</t>
  </si>
  <si>
    <t>Paradise Blue / Bright White</t>
  </si>
  <si>
    <t xml:space="preserve">BULK-1K-01   </t>
  </si>
  <si>
    <t xml:space="preserve">BULK-1L-01   </t>
  </si>
  <si>
    <t>FO0000043</t>
  </si>
  <si>
    <t>Tulup Sand</t>
  </si>
  <si>
    <t xml:space="preserve">BULK-1N-03   </t>
  </si>
  <si>
    <t>FO0000057</t>
  </si>
  <si>
    <t>Banana / Bright White</t>
  </si>
  <si>
    <t>BULK-2A-01</t>
  </si>
  <si>
    <t>FO0000055</t>
  </si>
  <si>
    <t>BULK-2A-02</t>
  </si>
  <si>
    <t>Berry / Sweet Lilac Splatter</t>
  </si>
  <si>
    <t>BULK-2B-02</t>
  </si>
  <si>
    <t>Harbor Mist Gray / Lilac</t>
  </si>
  <si>
    <t>BULK-2I-02</t>
  </si>
  <si>
    <t xml:space="preserve">Lime /Bright White </t>
  </si>
  <si>
    <t>BULK-2K-02</t>
  </si>
  <si>
    <t>Orange / Bright White</t>
  </si>
  <si>
    <t>BULK-2O-02</t>
  </si>
  <si>
    <t>Paradise Blue Stars</t>
  </si>
  <si>
    <t>Red / Bright / White</t>
  </si>
  <si>
    <t>BULK-2Q-02</t>
  </si>
  <si>
    <t>Sorbet</t>
  </si>
  <si>
    <t>BULK-2R-02</t>
  </si>
  <si>
    <t>Tulip Blue</t>
  </si>
  <si>
    <t>BULK-2T-02</t>
  </si>
  <si>
    <t>White Lifeguard</t>
  </si>
  <si>
    <t>BULK-2Z-02</t>
  </si>
  <si>
    <t>FO0000056</t>
  </si>
  <si>
    <t>Black / Lavender</t>
  </si>
  <si>
    <t>BULK-2C-03</t>
  </si>
  <si>
    <t>BULK-2D-03</t>
  </si>
  <si>
    <t>Glitter Silver / Bright White</t>
  </si>
  <si>
    <t>BULK-2F-03</t>
  </si>
  <si>
    <t>BULK-2H-03</t>
  </si>
  <si>
    <t>BULK-2I-03</t>
  </si>
  <si>
    <t>Pink Floral Multi</t>
  </si>
  <si>
    <t>BULK-2P-03</t>
  </si>
  <si>
    <t>BULK-2Z-03</t>
  </si>
  <si>
    <t>FO0000048</t>
  </si>
  <si>
    <t>BULK-6-3</t>
  </si>
  <si>
    <t>Cognac / Expresso</t>
  </si>
  <si>
    <t>BULK-6A-3</t>
  </si>
  <si>
    <t>BULK-6B-3</t>
  </si>
  <si>
    <t>FO0000049</t>
  </si>
  <si>
    <t>BULK-6A-1</t>
  </si>
  <si>
    <t>FO0000047</t>
  </si>
  <si>
    <t>BULK-6A-2</t>
  </si>
  <si>
    <t>BULK-6B-2</t>
  </si>
  <si>
    <t>TOTAL</t>
  </si>
  <si>
    <t>FACTORY PO</t>
  </si>
  <si>
    <t>AFLO22-22-01</t>
  </si>
  <si>
    <t>AFLO22-22-02</t>
  </si>
  <si>
    <t>AFLS22-19-2</t>
  </si>
  <si>
    <t>AFLS22-19-3</t>
  </si>
  <si>
    <t>AFLS22-19-4</t>
  </si>
  <si>
    <t>AFLS22-19-7</t>
  </si>
  <si>
    <t>AFLS22-19-8</t>
  </si>
  <si>
    <t>AFLS22-19-9</t>
  </si>
  <si>
    <t>AFLS22-19-10</t>
  </si>
  <si>
    <t>AFLS22-19-12</t>
  </si>
  <si>
    <t>AFLS22-20-01</t>
  </si>
  <si>
    <t>AFLS22-20-05</t>
  </si>
  <si>
    <t>AFLS22-20-06</t>
  </si>
  <si>
    <t>AFLS22-20-10</t>
  </si>
  <si>
    <t>AFLS22-20-11</t>
  </si>
  <si>
    <t>AFLS22-20-13</t>
  </si>
  <si>
    <t>AFLS22-20-18</t>
  </si>
  <si>
    <t>AFLS22-20-19</t>
  </si>
  <si>
    <t>AFLS22-20-20</t>
  </si>
  <si>
    <t>AFLS22-20-22</t>
  </si>
  <si>
    <t>BULK-1C-02</t>
  </si>
  <si>
    <t>BULK-1F-02</t>
  </si>
  <si>
    <t>BULK-1L-02</t>
  </si>
  <si>
    <t>BULK-1M-02</t>
  </si>
  <si>
    <t>BULK-1K-01</t>
  </si>
  <si>
    <t>BULK-1L-01</t>
  </si>
  <si>
    <t>BULK-1N-03</t>
  </si>
  <si>
    <t>BULK-2M-02</t>
  </si>
  <si>
    <t xml:space="preserve">Floafers Inventory 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</si>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</sst>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&quot;US$&quot;#,##0.00_);[Red]\(&quot;US$&quot;#,##0.00\)"/>
    <numFmt numFmtId="166" formatCode="[$-409]d\-mmm\-yyyy;@"/>
  </numFmts>
  <fonts count="19">
    <font>
      <sz val="11"/>
      <color theme="1"/>
      <name val="Calibri"/>
      <charset val="134"/>
      <scheme val="minor"/>
    </font>
    <font>
      <sz val="14"/>
      <color indexed="8"/>
      <name val="Calibri"/>
      <family val="2"/>
    </font>
    <font>
      <sz val="11"/>
      <name val="Calibri"/>
      <family val="2"/>
    </font>
    <font>
      <sz val="14"/>
      <name val="Calibri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sz val="14"/>
      <color indexed="8"/>
      <name val="Calibri"/>
      <family val="2"/>
    </font>
    <font>
      <b/>
      <sz val="26"/>
      <color indexed="8"/>
      <name val="Calibri"/>
      <family val="2"/>
    </font>
    <font>
      <b/>
      <sz val="14"/>
      <color indexed="8"/>
      <name val="SimSun"/>
      <charset val="134"/>
    </font>
    <font>
      <b/>
      <sz val="14"/>
      <color indexed="8"/>
      <name val="Calibri"/>
      <family val="2"/>
    </font>
    <font>
      <sz val="14"/>
      <color indexed="10"/>
      <name val="Calibri"/>
      <family val="2"/>
    </font>
    <font>
      <b/>
      <sz val="24"/>
      <color indexed="8"/>
      <name val="Calibri"/>
      <family val="2"/>
    </font>
    <font>
      <sz val="14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8" fillId="0" borderId="0"/>
    <xf numFmtId="0" fontId="17" fillId="0" borderId="0">
      <alignment vertical="center"/>
    </xf>
  </cellStyleXfs>
  <cellXfs count="89">
    <xf numFmtId="0" fontId="0" fillId="0" borderId="0" xfId="0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8" fillId="2" borderId="1" xfId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" fontId="7" fillId="0" borderId="3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64" fontId="7" fillId="0" borderId="5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8" fillId="0" borderId="1" xfId="1" applyBorder="1" applyAlignment="1">
      <alignment horizontal="center" vertical="center" wrapText="1"/>
    </xf>
    <xf numFmtId="1" fontId="9" fillId="0" borderId="0" xfId="0" applyNumberFormat="1" applyFont="1" applyAlignment="1">
      <alignment vertical="center"/>
    </xf>
    <xf numFmtId="164" fontId="7" fillId="0" borderId="4" xfId="0" applyNumberFormat="1" applyFont="1" applyBorder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9" fillId="0" borderId="0" xfId="0" applyFont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64" fontId="14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164" fontId="1" fillId="6" borderId="1" xfId="0" applyNumberFormat="1" applyFont="1" applyFill="1" applyBorder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4" fontId="15" fillId="6" borderId="1" xfId="0" applyNumberFormat="1" applyFont="1" applyFill="1" applyBorder="1" applyAlignment="1">
      <alignment horizontal="center" vertical="center"/>
    </xf>
    <xf numFmtId="3" fontId="15" fillId="6" borderId="3" xfId="0" applyNumberFormat="1" applyFont="1" applyFill="1" applyBorder="1" applyAlignment="1">
      <alignment vertical="center"/>
    </xf>
    <xf numFmtId="3" fontId="15" fillId="6" borderId="7" xfId="0" applyNumberFormat="1" applyFont="1" applyFill="1" applyBorder="1" applyAlignment="1">
      <alignment vertical="center"/>
    </xf>
    <xf numFmtId="3" fontId="15" fillId="6" borderId="4" xfId="0" applyNumberFormat="1" applyFont="1" applyFill="1" applyBorder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9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</cellXfs>
  <cellStyles count="3">
    <cellStyle name="Normal" xfId="0" builtinId="0"/>
    <cellStyle name="Normal 2" xfId="1"/>
    <cellStyle name="常规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2</xdr:row>
      <xdr:rowOff>57150</xdr:rowOff>
    </xdr:from>
    <xdr:to>
      <xdr:col>2</xdr:col>
      <xdr:colOff>2038350</xdr:colOff>
      <xdr:row>2</xdr:row>
      <xdr:rowOff>866775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28900" y="2009775"/>
          <a:ext cx="19240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3</xdr:row>
      <xdr:rowOff>95250</xdr:rowOff>
    </xdr:from>
    <xdr:to>
      <xdr:col>2</xdr:col>
      <xdr:colOff>1990725</xdr:colOff>
      <xdr:row>3</xdr:row>
      <xdr:rowOff>800100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52700" y="2981325"/>
          <a:ext cx="19526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</xdr:row>
      <xdr:rowOff>19050</xdr:rowOff>
    </xdr:from>
    <xdr:to>
      <xdr:col>2</xdr:col>
      <xdr:colOff>1990725</xdr:colOff>
      <xdr:row>4</xdr:row>
      <xdr:rowOff>885825</xdr:rowOff>
    </xdr:to>
    <xdr:pic>
      <xdr:nvPicPr>
        <xdr:cNvPr id="1027" name="Picture 6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47950" y="3838575"/>
          <a:ext cx="18573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2085975</xdr:colOff>
      <xdr:row>5</xdr:row>
      <xdr:rowOff>857250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0" y="4791075"/>
          <a:ext cx="20288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6</xdr:row>
      <xdr:rowOff>28575</xdr:rowOff>
    </xdr:from>
    <xdr:to>
      <xdr:col>2</xdr:col>
      <xdr:colOff>1914525</xdr:colOff>
      <xdr:row>6</xdr:row>
      <xdr:rowOff>876300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657475" y="5715000"/>
          <a:ext cx="17716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7</xdr:row>
      <xdr:rowOff>38100</xdr:rowOff>
    </xdr:from>
    <xdr:to>
      <xdr:col>2</xdr:col>
      <xdr:colOff>1933575</xdr:colOff>
      <xdr:row>7</xdr:row>
      <xdr:rowOff>857250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781300" y="6657975"/>
          <a:ext cx="1666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8</xdr:row>
      <xdr:rowOff>47625</xdr:rowOff>
    </xdr:from>
    <xdr:to>
      <xdr:col>2</xdr:col>
      <xdr:colOff>1905000</xdr:colOff>
      <xdr:row>8</xdr:row>
      <xdr:rowOff>790575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52725" y="7600950"/>
          <a:ext cx="166687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9</xdr:row>
      <xdr:rowOff>57150</xdr:rowOff>
    </xdr:from>
    <xdr:to>
      <xdr:col>2</xdr:col>
      <xdr:colOff>1914525</xdr:colOff>
      <xdr:row>9</xdr:row>
      <xdr:rowOff>809625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762250" y="8543925"/>
          <a:ext cx="166687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10</xdr:row>
      <xdr:rowOff>47625</xdr:rowOff>
    </xdr:from>
    <xdr:to>
      <xdr:col>2</xdr:col>
      <xdr:colOff>1876425</xdr:colOff>
      <xdr:row>10</xdr:row>
      <xdr:rowOff>809625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95575" y="9467850"/>
          <a:ext cx="1695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11</xdr:row>
      <xdr:rowOff>114300</xdr:rowOff>
    </xdr:from>
    <xdr:to>
      <xdr:col>2</xdr:col>
      <xdr:colOff>1828800</xdr:colOff>
      <xdr:row>11</xdr:row>
      <xdr:rowOff>704850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686050" y="10467975"/>
          <a:ext cx="16573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12</xdr:row>
      <xdr:rowOff>114300</xdr:rowOff>
    </xdr:from>
    <xdr:to>
      <xdr:col>2</xdr:col>
      <xdr:colOff>1838325</xdr:colOff>
      <xdr:row>12</xdr:row>
      <xdr:rowOff>752475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95575" y="11401425"/>
          <a:ext cx="16573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13</xdr:row>
      <xdr:rowOff>142875</xdr:rowOff>
    </xdr:from>
    <xdr:to>
      <xdr:col>2</xdr:col>
      <xdr:colOff>1924050</xdr:colOff>
      <xdr:row>13</xdr:row>
      <xdr:rowOff>809625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33675" y="12363450"/>
          <a:ext cx="17049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14</xdr:row>
      <xdr:rowOff>28575</xdr:rowOff>
    </xdr:from>
    <xdr:to>
      <xdr:col>2</xdr:col>
      <xdr:colOff>1933575</xdr:colOff>
      <xdr:row>14</xdr:row>
      <xdr:rowOff>781050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752725" y="13182600"/>
          <a:ext cx="16954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15</xdr:row>
      <xdr:rowOff>95250</xdr:rowOff>
    </xdr:from>
    <xdr:to>
      <xdr:col>2</xdr:col>
      <xdr:colOff>1962150</xdr:colOff>
      <xdr:row>15</xdr:row>
      <xdr:rowOff>876300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762250" y="14182725"/>
          <a:ext cx="17145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16</xdr:row>
      <xdr:rowOff>180975</xdr:rowOff>
    </xdr:from>
    <xdr:to>
      <xdr:col>2</xdr:col>
      <xdr:colOff>1895475</xdr:colOff>
      <xdr:row>16</xdr:row>
      <xdr:rowOff>762000</xdr:rowOff>
    </xdr:to>
    <xdr:pic>
      <xdr:nvPicPr>
        <xdr:cNvPr id="1039" name="Picture 1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695575" y="15201900"/>
          <a:ext cx="17145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17</xdr:row>
      <xdr:rowOff>152400</xdr:rowOff>
    </xdr:from>
    <xdr:to>
      <xdr:col>2</xdr:col>
      <xdr:colOff>1828800</xdr:colOff>
      <xdr:row>17</xdr:row>
      <xdr:rowOff>733425</xdr:rowOff>
    </xdr:to>
    <xdr:pic>
      <xdr:nvPicPr>
        <xdr:cNvPr id="1040" name="Picture 1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95575" y="16106775"/>
          <a:ext cx="16478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18</xdr:row>
      <xdr:rowOff>171450</xdr:rowOff>
    </xdr:from>
    <xdr:to>
      <xdr:col>2</xdr:col>
      <xdr:colOff>1828800</xdr:colOff>
      <xdr:row>18</xdr:row>
      <xdr:rowOff>723900</xdr:rowOff>
    </xdr:to>
    <xdr:pic>
      <xdr:nvPicPr>
        <xdr:cNvPr id="1041" name="Picture 1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705100" y="17059275"/>
          <a:ext cx="1638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19</xdr:row>
      <xdr:rowOff>95250</xdr:rowOff>
    </xdr:from>
    <xdr:to>
      <xdr:col>2</xdr:col>
      <xdr:colOff>1895475</xdr:colOff>
      <xdr:row>19</xdr:row>
      <xdr:rowOff>790575</xdr:rowOff>
    </xdr:to>
    <xdr:pic>
      <xdr:nvPicPr>
        <xdr:cNvPr id="1042" name="Picture 1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657475" y="17916525"/>
          <a:ext cx="17526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20</xdr:row>
      <xdr:rowOff>114300</xdr:rowOff>
    </xdr:from>
    <xdr:to>
      <xdr:col>2</xdr:col>
      <xdr:colOff>1914525</xdr:colOff>
      <xdr:row>20</xdr:row>
      <xdr:rowOff>742950</xdr:rowOff>
    </xdr:to>
    <xdr:pic>
      <xdr:nvPicPr>
        <xdr:cNvPr id="1043" name="Picture 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05100" y="18869025"/>
          <a:ext cx="17240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</xdr:row>
      <xdr:rowOff>123825</xdr:rowOff>
    </xdr:from>
    <xdr:to>
      <xdr:col>2</xdr:col>
      <xdr:colOff>1895475</xdr:colOff>
      <xdr:row>21</xdr:row>
      <xdr:rowOff>771525</xdr:rowOff>
    </xdr:to>
    <xdr:pic>
      <xdr:nvPicPr>
        <xdr:cNvPr id="1044" name="Picture 20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95575" y="19812000"/>
          <a:ext cx="17145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22</xdr:row>
      <xdr:rowOff>95250</xdr:rowOff>
    </xdr:from>
    <xdr:to>
      <xdr:col>2</xdr:col>
      <xdr:colOff>2019300</xdr:colOff>
      <xdr:row>22</xdr:row>
      <xdr:rowOff>800100</xdr:rowOff>
    </xdr:to>
    <xdr:pic>
      <xdr:nvPicPr>
        <xdr:cNvPr id="1045" name="Picture 2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67000" y="20716875"/>
          <a:ext cx="18669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23</xdr:row>
      <xdr:rowOff>123825</xdr:rowOff>
    </xdr:from>
    <xdr:to>
      <xdr:col>2</xdr:col>
      <xdr:colOff>1962150</xdr:colOff>
      <xdr:row>23</xdr:row>
      <xdr:rowOff>742950</xdr:rowOff>
    </xdr:to>
    <xdr:pic>
      <xdr:nvPicPr>
        <xdr:cNvPr id="1046" name="Picture 2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686050" y="21678900"/>
          <a:ext cx="17907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</xdr:row>
      <xdr:rowOff>47625</xdr:rowOff>
    </xdr:from>
    <xdr:to>
      <xdr:col>2</xdr:col>
      <xdr:colOff>2000250</xdr:colOff>
      <xdr:row>24</xdr:row>
      <xdr:rowOff>781050</xdr:rowOff>
    </xdr:to>
    <xdr:pic>
      <xdr:nvPicPr>
        <xdr:cNvPr id="1047" name="Picture 2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638425" y="22536150"/>
          <a:ext cx="18764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25</xdr:row>
      <xdr:rowOff>123825</xdr:rowOff>
    </xdr:from>
    <xdr:to>
      <xdr:col>2</xdr:col>
      <xdr:colOff>1914525</xdr:colOff>
      <xdr:row>25</xdr:row>
      <xdr:rowOff>762000</xdr:rowOff>
    </xdr:to>
    <xdr:pic>
      <xdr:nvPicPr>
        <xdr:cNvPr id="1048" name="Picture 2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724150" y="23545800"/>
          <a:ext cx="17049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26</xdr:row>
      <xdr:rowOff>209550</xdr:rowOff>
    </xdr:from>
    <xdr:to>
      <xdr:col>2</xdr:col>
      <xdr:colOff>1933575</xdr:colOff>
      <xdr:row>26</xdr:row>
      <xdr:rowOff>790575</xdr:rowOff>
    </xdr:to>
    <xdr:pic>
      <xdr:nvPicPr>
        <xdr:cNvPr id="1049" name="Picture 25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819400" y="24564975"/>
          <a:ext cx="16287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27</xdr:row>
      <xdr:rowOff>57150</xdr:rowOff>
    </xdr:from>
    <xdr:to>
      <xdr:col>2</xdr:col>
      <xdr:colOff>1876425</xdr:colOff>
      <xdr:row>27</xdr:row>
      <xdr:rowOff>733425</xdr:rowOff>
    </xdr:to>
    <xdr:pic>
      <xdr:nvPicPr>
        <xdr:cNvPr id="1050" name="Picture 26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695575" y="25346025"/>
          <a:ext cx="16954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28</xdr:row>
      <xdr:rowOff>95250</xdr:rowOff>
    </xdr:from>
    <xdr:to>
      <xdr:col>2</xdr:col>
      <xdr:colOff>1895475</xdr:colOff>
      <xdr:row>28</xdr:row>
      <xdr:rowOff>752475</xdr:rowOff>
    </xdr:to>
    <xdr:pic>
      <xdr:nvPicPr>
        <xdr:cNvPr id="1051" name="Picture 27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781300" y="26317575"/>
          <a:ext cx="16287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29</xdr:row>
      <xdr:rowOff>9525</xdr:rowOff>
    </xdr:from>
    <xdr:to>
      <xdr:col>2</xdr:col>
      <xdr:colOff>2038350</xdr:colOff>
      <xdr:row>29</xdr:row>
      <xdr:rowOff>695325</xdr:rowOff>
    </xdr:to>
    <xdr:pic>
      <xdr:nvPicPr>
        <xdr:cNvPr id="1052" name="Picture 28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81275" y="27165300"/>
          <a:ext cx="19716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30</xdr:row>
      <xdr:rowOff>85725</xdr:rowOff>
    </xdr:from>
    <xdr:to>
      <xdr:col>2</xdr:col>
      <xdr:colOff>2009775</xdr:colOff>
      <xdr:row>30</xdr:row>
      <xdr:rowOff>781050</xdr:rowOff>
    </xdr:to>
    <xdr:pic>
      <xdr:nvPicPr>
        <xdr:cNvPr id="1053" name="Picture 29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628900" y="28174950"/>
          <a:ext cx="18954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31</xdr:row>
      <xdr:rowOff>66675</xdr:rowOff>
    </xdr:from>
    <xdr:to>
      <xdr:col>2</xdr:col>
      <xdr:colOff>1981200</xdr:colOff>
      <xdr:row>31</xdr:row>
      <xdr:rowOff>733425</xdr:rowOff>
    </xdr:to>
    <xdr:pic>
      <xdr:nvPicPr>
        <xdr:cNvPr id="1054" name="Picture 30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628900" y="29089350"/>
          <a:ext cx="18669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32</xdr:row>
      <xdr:rowOff>85725</xdr:rowOff>
    </xdr:from>
    <xdr:to>
      <xdr:col>2</xdr:col>
      <xdr:colOff>1914525</xdr:colOff>
      <xdr:row>32</xdr:row>
      <xdr:rowOff>742950</xdr:rowOff>
    </xdr:to>
    <xdr:pic>
      <xdr:nvPicPr>
        <xdr:cNvPr id="1055" name="Picture 31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609850" y="30041850"/>
          <a:ext cx="18192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33</xdr:row>
      <xdr:rowOff>57150</xdr:rowOff>
    </xdr:from>
    <xdr:to>
      <xdr:col>2</xdr:col>
      <xdr:colOff>2009775</xdr:colOff>
      <xdr:row>33</xdr:row>
      <xdr:rowOff>781050</xdr:rowOff>
    </xdr:to>
    <xdr:pic>
      <xdr:nvPicPr>
        <xdr:cNvPr id="1056" name="Picture 3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600325" y="30946725"/>
          <a:ext cx="19240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34</xdr:row>
      <xdr:rowOff>85725</xdr:rowOff>
    </xdr:from>
    <xdr:to>
      <xdr:col>2</xdr:col>
      <xdr:colOff>1962150</xdr:colOff>
      <xdr:row>34</xdr:row>
      <xdr:rowOff>742950</xdr:rowOff>
    </xdr:to>
    <xdr:pic>
      <xdr:nvPicPr>
        <xdr:cNvPr id="1057" name="Picture 33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81275" y="31908750"/>
          <a:ext cx="18954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35</xdr:row>
      <xdr:rowOff>76200</xdr:rowOff>
    </xdr:from>
    <xdr:to>
      <xdr:col>2</xdr:col>
      <xdr:colOff>1943100</xdr:colOff>
      <xdr:row>35</xdr:row>
      <xdr:rowOff>771525</xdr:rowOff>
    </xdr:to>
    <xdr:pic>
      <xdr:nvPicPr>
        <xdr:cNvPr id="1058" name="Picture 34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600325" y="32832675"/>
          <a:ext cx="18573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36</xdr:row>
      <xdr:rowOff>200025</xdr:rowOff>
    </xdr:from>
    <xdr:to>
      <xdr:col>2</xdr:col>
      <xdr:colOff>1933575</xdr:colOff>
      <xdr:row>36</xdr:row>
      <xdr:rowOff>809625</xdr:rowOff>
    </xdr:to>
    <xdr:pic>
      <xdr:nvPicPr>
        <xdr:cNvPr id="1059" name="Picture 35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695575" y="33889950"/>
          <a:ext cx="17526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37</xdr:row>
      <xdr:rowOff>47625</xdr:rowOff>
    </xdr:from>
    <xdr:to>
      <xdr:col>2</xdr:col>
      <xdr:colOff>1971675</xdr:colOff>
      <xdr:row>37</xdr:row>
      <xdr:rowOff>762000</xdr:rowOff>
    </xdr:to>
    <xdr:pic>
      <xdr:nvPicPr>
        <xdr:cNvPr id="1060" name="Picture 36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62225" y="34671000"/>
          <a:ext cx="19240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38</xdr:row>
      <xdr:rowOff>47625</xdr:rowOff>
    </xdr:from>
    <xdr:to>
      <xdr:col>2</xdr:col>
      <xdr:colOff>2047875</xdr:colOff>
      <xdr:row>38</xdr:row>
      <xdr:rowOff>828675</xdr:rowOff>
    </xdr:to>
    <xdr:pic>
      <xdr:nvPicPr>
        <xdr:cNvPr id="1061" name="Picture 37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543175" y="35604450"/>
          <a:ext cx="20193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1876425</xdr:colOff>
      <xdr:row>39</xdr:row>
      <xdr:rowOff>123825</xdr:rowOff>
    </xdr:from>
    <xdr:to>
      <xdr:col>2</xdr:col>
      <xdr:colOff>2009775</xdr:colOff>
      <xdr:row>39</xdr:row>
      <xdr:rowOff>828675</xdr:rowOff>
    </xdr:to>
    <xdr:pic>
      <xdr:nvPicPr>
        <xdr:cNvPr id="1062" name="Picture 38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514600" y="36614100"/>
          <a:ext cx="2009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40</xdr:row>
      <xdr:rowOff>171450</xdr:rowOff>
    </xdr:from>
    <xdr:to>
      <xdr:col>2</xdr:col>
      <xdr:colOff>1933575</xdr:colOff>
      <xdr:row>40</xdr:row>
      <xdr:rowOff>800100</xdr:rowOff>
    </xdr:to>
    <xdr:pic>
      <xdr:nvPicPr>
        <xdr:cNvPr id="1063" name="Picture 39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52700" y="37595175"/>
          <a:ext cx="18954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41</xdr:row>
      <xdr:rowOff>171450</xdr:rowOff>
    </xdr:from>
    <xdr:to>
      <xdr:col>2</xdr:col>
      <xdr:colOff>2009775</xdr:colOff>
      <xdr:row>41</xdr:row>
      <xdr:rowOff>828675</xdr:rowOff>
    </xdr:to>
    <xdr:pic>
      <xdr:nvPicPr>
        <xdr:cNvPr id="1064" name="Picture 40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552700" y="38528625"/>
          <a:ext cx="19716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42</xdr:row>
      <xdr:rowOff>95250</xdr:rowOff>
    </xdr:from>
    <xdr:to>
      <xdr:col>2</xdr:col>
      <xdr:colOff>1952625</xdr:colOff>
      <xdr:row>42</xdr:row>
      <xdr:rowOff>771525</xdr:rowOff>
    </xdr:to>
    <xdr:pic>
      <xdr:nvPicPr>
        <xdr:cNvPr id="1065" name="Picture 4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647950" y="39385875"/>
          <a:ext cx="18192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43</xdr:row>
      <xdr:rowOff>171450</xdr:rowOff>
    </xdr:from>
    <xdr:to>
      <xdr:col>2</xdr:col>
      <xdr:colOff>1857375</xdr:colOff>
      <xdr:row>43</xdr:row>
      <xdr:rowOff>790575</xdr:rowOff>
    </xdr:to>
    <xdr:pic>
      <xdr:nvPicPr>
        <xdr:cNvPr id="1066" name="Picture 4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71750" y="40395525"/>
          <a:ext cx="1800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44</xdr:row>
      <xdr:rowOff>200025</xdr:rowOff>
    </xdr:from>
    <xdr:to>
      <xdr:col>2</xdr:col>
      <xdr:colOff>1914525</xdr:colOff>
      <xdr:row>44</xdr:row>
      <xdr:rowOff>800100</xdr:rowOff>
    </xdr:to>
    <xdr:pic>
      <xdr:nvPicPr>
        <xdr:cNvPr id="1067" name="Picture 4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638425" y="41357550"/>
          <a:ext cx="17907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</xdr:row>
      <xdr:rowOff>200025</xdr:rowOff>
    </xdr:from>
    <xdr:to>
      <xdr:col>2</xdr:col>
      <xdr:colOff>1914525</xdr:colOff>
      <xdr:row>45</xdr:row>
      <xdr:rowOff>838200</xdr:rowOff>
    </xdr:to>
    <xdr:pic>
      <xdr:nvPicPr>
        <xdr:cNvPr id="1068" name="Picture 44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676525" y="42291000"/>
          <a:ext cx="1752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46</xdr:row>
      <xdr:rowOff>85725</xdr:rowOff>
    </xdr:from>
    <xdr:to>
      <xdr:col>2</xdr:col>
      <xdr:colOff>1876425</xdr:colOff>
      <xdr:row>46</xdr:row>
      <xdr:rowOff>733425</xdr:rowOff>
    </xdr:to>
    <xdr:pic>
      <xdr:nvPicPr>
        <xdr:cNvPr id="1069" name="Picture 45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71750" y="43110150"/>
          <a:ext cx="18192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49</xdr:row>
      <xdr:rowOff>9525</xdr:rowOff>
    </xdr:from>
    <xdr:to>
      <xdr:col>2</xdr:col>
      <xdr:colOff>2066925</xdr:colOff>
      <xdr:row>49</xdr:row>
      <xdr:rowOff>628650</xdr:rowOff>
    </xdr:to>
    <xdr:pic>
      <xdr:nvPicPr>
        <xdr:cNvPr id="1070" name="Picture 46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1750" y="45834300"/>
          <a:ext cx="20097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47</xdr:row>
      <xdr:rowOff>57150</xdr:rowOff>
    </xdr:from>
    <xdr:to>
      <xdr:col>2</xdr:col>
      <xdr:colOff>1981200</xdr:colOff>
      <xdr:row>47</xdr:row>
      <xdr:rowOff>838200</xdr:rowOff>
    </xdr:to>
    <xdr:pic>
      <xdr:nvPicPr>
        <xdr:cNvPr id="1071" name="Picture 4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57475" y="44015025"/>
          <a:ext cx="18383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</xdr:colOff>
      <xdr:row>48</xdr:row>
      <xdr:rowOff>66675</xdr:rowOff>
    </xdr:from>
    <xdr:to>
      <xdr:col>2</xdr:col>
      <xdr:colOff>2076450</xdr:colOff>
      <xdr:row>48</xdr:row>
      <xdr:rowOff>828675</xdr:rowOff>
    </xdr:to>
    <xdr:pic>
      <xdr:nvPicPr>
        <xdr:cNvPr id="1072" name="Picture 4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24125" y="44958000"/>
          <a:ext cx="20669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</xdr:row>
      <xdr:rowOff>28575</xdr:rowOff>
    </xdr:from>
    <xdr:to>
      <xdr:col>2</xdr:col>
      <xdr:colOff>1495425</xdr:colOff>
      <xdr:row>50</xdr:row>
      <xdr:rowOff>514350</xdr:rowOff>
    </xdr:to>
    <xdr:pic>
      <xdr:nvPicPr>
        <xdr:cNvPr id="1073" name="Picture 5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638425" y="46786800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51</xdr:row>
      <xdr:rowOff>57150</xdr:rowOff>
    </xdr:from>
    <xdr:to>
      <xdr:col>2</xdr:col>
      <xdr:colOff>1409700</xdr:colOff>
      <xdr:row>51</xdr:row>
      <xdr:rowOff>542925</xdr:rowOff>
    </xdr:to>
    <xdr:pic>
      <xdr:nvPicPr>
        <xdr:cNvPr id="1074" name="Picture 5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52700" y="47748825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52</xdr:row>
      <xdr:rowOff>38100</xdr:rowOff>
    </xdr:from>
    <xdr:to>
      <xdr:col>2</xdr:col>
      <xdr:colOff>1409700</xdr:colOff>
      <xdr:row>52</xdr:row>
      <xdr:rowOff>523875</xdr:rowOff>
    </xdr:to>
    <xdr:pic>
      <xdr:nvPicPr>
        <xdr:cNvPr id="1075" name="Picture 5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52700" y="48663225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53</xdr:row>
      <xdr:rowOff>47625</xdr:rowOff>
    </xdr:from>
    <xdr:to>
      <xdr:col>2</xdr:col>
      <xdr:colOff>1409700</xdr:colOff>
      <xdr:row>53</xdr:row>
      <xdr:rowOff>523875</xdr:rowOff>
    </xdr:to>
    <xdr:pic>
      <xdr:nvPicPr>
        <xdr:cNvPr id="1076" name="Picture 5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552700" y="49606200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54</xdr:row>
      <xdr:rowOff>38100</xdr:rowOff>
    </xdr:from>
    <xdr:to>
      <xdr:col>2</xdr:col>
      <xdr:colOff>1323975</xdr:colOff>
      <xdr:row>54</xdr:row>
      <xdr:rowOff>523875</xdr:rowOff>
    </xdr:to>
    <xdr:pic>
      <xdr:nvPicPr>
        <xdr:cNvPr id="1077" name="Picture 5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81275" y="50530125"/>
          <a:ext cx="1257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55</xdr:row>
      <xdr:rowOff>19050</xdr:rowOff>
    </xdr:from>
    <xdr:to>
      <xdr:col>2</xdr:col>
      <xdr:colOff>1400175</xdr:colOff>
      <xdr:row>55</xdr:row>
      <xdr:rowOff>514350</xdr:rowOff>
    </xdr:to>
    <xdr:pic>
      <xdr:nvPicPr>
        <xdr:cNvPr id="1078" name="Picture 5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43175" y="51444525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56</xdr:row>
      <xdr:rowOff>57150</xdr:rowOff>
    </xdr:from>
    <xdr:to>
      <xdr:col>2</xdr:col>
      <xdr:colOff>1419225</xdr:colOff>
      <xdr:row>56</xdr:row>
      <xdr:rowOff>571500</xdr:rowOff>
    </xdr:to>
    <xdr:pic>
      <xdr:nvPicPr>
        <xdr:cNvPr id="1079" name="Picture 5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62225" y="52416075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57</xdr:row>
      <xdr:rowOff>47625</xdr:rowOff>
    </xdr:from>
    <xdr:to>
      <xdr:col>2</xdr:col>
      <xdr:colOff>1409700</xdr:colOff>
      <xdr:row>57</xdr:row>
      <xdr:rowOff>495300</xdr:rowOff>
    </xdr:to>
    <xdr:pic>
      <xdr:nvPicPr>
        <xdr:cNvPr id="1080" name="Picture 5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552700" y="53340000"/>
          <a:ext cx="1371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58</xdr:row>
      <xdr:rowOff>123825</xdr:rowOff>
    </xdr:from>
    <xdr:to>
      <xdr:col>2</xdr:col>
      <xdr:colOff>1495425</xdr:colOff>
      <xdr:row>58</xdr:row>
      <xdr:rowOff>628650</xdr:rowOff>
    </xdr:to>
    <xdr:pic>
      <xdr:nvPicPr>
        <xdr:cNvPr id="1081" name="Picture 5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638425" y="54349650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59</xdr:row>
      <xdr:rowOff>133350</xdr:rowOff>
    </xdr:from>
    <xdr:to>
      <xdr:col>2</xdr:col>
      <xdr:colOff>1476375</xdr:colOff>
      <xdr:row>59</xdr:row>
      <xdr:rowOff>657225</xdr:rowOff>
    </xdr:to>
    <xdr:pic>
      <xdr:nvPicPr>
        <xdr:cNvPr id="1082" name="Picture 5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19375" y="55292625"/>
          <a:ext cx="1371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60</xdr:row>
      <xdr:rowOff>28575</xdr:rowOff>
    </xdr:from>
    <xdr:to>
      <xdr:col>2</xdr:col>
      <xdr:colOff>1457325</xdr:colOff>
      <xdr:row>60</xdr:row>
      <xdr:rowOff>514350</xdr:rowOff>
    </xdr:to>
    <xdr:pic>
      <xdr:nvPicPr>
        <xdr:cNvPr id="1083" name="Picture 6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600325" y="56121300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61</xdr:row>
      <xdr:rowOff>57150</xdr:rowOff>
    </xdr:from>
    <xdr:to>
      <xdr:col>2</xdr:col>
      <xdr:colOff>1466850</xdr:colOff>
      <xdr:row>61</xdr:row>
      <xdr:rowOff>581025</xdr:rowOff>
    </xdr:to>
    <xdr:pic>
      <xdr:nvPicPr>
        <xdr:cNvPr id="1084" name="Picture 61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609850" y="57083325"/>
          <a:ext cx="1371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62</xdr:row>
      <xdr:rowOff>47625</xdr:rowOff>
    </xdr:from>
    <xdr:to>
      <xdr:col>2</xdr:col>
      <xdr:colOff>1466850</xdr:colOff>
      <xdr:row>62</xdr:row>
      <xdr:rowOff>561975</xdr:rowOff>
    </xdr:to>
    <xdr:pic>
      <xdr:nvPicPr>
        <xdr:cNvPr id="1085" name="Picture 62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609850" y="58007250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63</xdr:row>
      <xdr:rowOff>47625</xdr:rowOff>
    </xdr:from>
    <xdr:to>
      <xdr:col>2</xdr:col>
      <xdr:colOff>1476375</xdr:colOff>
      <xdr:row>63</xdr:row>
      <xdr:rowOff>561975</xdr:rowOff>
    </xdr:to>
    <xdr:pic>
      <xdr:nvPicPr>
        <xdr:cNvPr id="1086" name="Picture 6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619375" y="58940700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64</xdr:row>
      <xdr:rowOff>38100</xdr:rowOff>
    </xdr:from>
    <xdr:to>
      <xdr:col>2</xdr:col>
      <xdr:colOff>1476375</xdr:colOff>
      <xdr:row>64</xdr:row>
      <xdr:rowOff>542925</xdr:rowOff>
    </xdr:to>
    <xdr:pic>
      <xdr:nvPicPr>
        <xdr:cNvPr id="1087" name="Picture 64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19375" y="59864625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65</xdr:row>
      <xdr:rowOff>19050</xdr:rowOff>
    </xdr:from>
    <xdr:to>
      <xdr:col>2</xdr:col>
      <xdr:colOff>1447800</xdr:colOff>
      <xdr:row>65</xdr:row>
      <xdr:rowOff>514350</xdr:rowOff>
    </xdr:to>
    <xdr:pic>
      <xdr:nvPicPr>
        <xdr:cNvPr id="1088" name="Picture 65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590800" y="60779025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66</xdr:row>
      <xdr:rowOff>28575</xdr:rowOff>
    </xdr:from>
    <xdr:to>
      <xdr:col>2</xdr:col>
      <xdr:colOff>1457325</xdr:colOff>
      <xdr:row>66</xdr:row>
      <xdr:rowOff>542925</xdr:rowOff>
    </xdr:to>
    <xdr:pic>
      <xdr:nvPicPr>
        <xdr:cNvPr id="1089" name="Picture 66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600325" y="61722000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67</xdr:row>
      <xdr:rowOff>28575</xdr:rowOff>
    </xdr:from>
    <xdr:to>
      <xdr:col>2</xdr:col>
      <xdr:colOff>1495425</xdr:colOff>
      <xdr:row>67</xdr:row>
      <xdr:rowOff>504825</xdr:rowOff>
    </xdr:to>
    <xdr:pic>
      <xdr:nvPicPr>
        <xdr:cNvPr id="1090" name="Picture 67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638425" y="62655450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68</xdr:row>
      <xdr:rowOff>47625</xdr:rowOff>
    </xdr:from>
    <xdr:to>
      <xdr:col>2</xdr:col>
      <xdr:colOff>1476375</xdr:colOff>
      <xdr:row>68</xdr:row>
      <xdr:rowOff>552450</xdr:rowOff>
    </xdr:to>
    <xdr:pic>
      <xdr:nvPicPr>
        <xdr:cNvPr id="1091" name="Picture 68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619375" y="63607950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69</xdr:row>
      <xdr:rowOff>76200</xdr:rowOff>
    </xdr:from>
    <xdr:to>
      <xdr:col>2</xdr:col>
      <xdr:colOff>1457325</xdr:colOff>
      <xdr:row>69</xdr:row>
      <xdr:rowOff>571500</xdr:rowOff>
    </xdr:to>
    <xdr:pic>
      <xdr:nvPicPr>
        <xdr:cNvPr id="1092" name="Picture 69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600325" y="64569975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71</xdr:row>
      <xdr:rowOff>28575</xdr:rowOff>
    </xdr:from>
    <xdr:to>
      <xdr:col>2</xdr:col>
      <xdr:colOff>1447800</xdr:colOff>
      <xdr:row>71</xdr:row>
      <xdr:rowOff>533400</xdr:rowOff>
    </xdr:to>
    <xdr:pic>
      <xdr:nvPicPr>
        <xdr:cNvPr id="1093" name="Picture 70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90800" y="66389250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72</xdr:row>
      <xdr:rowOff>38100</xdr:rowOff>
    </xdr:from>
    <xdr:to>
      <xdr:col>2</xdr:col>
      <xdr:colOff>1476375</xdr:colOff>
      <xdr:row>72</xdr:row>
      <xdr:rowOff>552450</xdr:rowOff>
    </xdr:to>
    <xdr:pic>
      <xdr:nvPicPr>
        <xdr:cNvPr id="1094" name="Picture 71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19375" y="67332225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73</xdr:row>
      <xdr:rowOff>28575</xdr:rowOff>
    </xdr:from>
    <xdr:to>
      <xdr:col>2</xdr:col>
      <xdr:colOff>1409700</xdr:colOff>
      <xdr:row>73</xdr:row>
      <xdr:rowOff>504825</xdr:rowOff>
    </xdr:to>
    <xdr:pic>
      <xdr:nvPicPr>
        <xdr:cNvPr id="1095" name="Picture 7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52700" y="68256150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74</xdr:row>
      <xdr:rowOff>66675</xdr:rowOff>
    </xdr:from>
    <xdr:to>
      <xdr:col>2</xdr:col>
      <xdr:colOff>1447800</xdr:colOff>
      <xdr:row>74</xdr:row>
      <xdr:rowOff>581025</xdr:rowOff>
    </xdr:to>
    <xdr:pic>
      <xdr:nvPicPr>
        <xdr:cNvPr id="1096" name="Picture 73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90800" y="69227700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75</xdr:row>
      <xdr:rowOff>57150</xdr:rowOff>
    </xdr:from>
    <xdr:to>
      <xdr:col>2</xdr:col>
      <xdr:colOff>1447800</xdr:colOff>
      <xdr:row>75</xdr:row>
      <xdr:rowOff>571500</xdr:rowOff>
    </xdr:to>
    <xdr:pic>
      <xdr:nvPicPr>
        <xdr:cNvPr id="1097" name="Picture 7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90800" y="70151625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76</xdr:row>
      <xdr:rowOff>57150</xdr:rowOff>
    </xdr:from>
    <xdr:to>
      <xdr:col>2</xdr:col>
      <xdr:colOff>1457325</xdr:colOff>
      <xdr:row>76</xdr:row>
      <xdr:rowOff>542925</xdr:rowOff>
    </xdr:to>
    <xdr:pic>
      <xdr:nvPicPr>
        <xdr:cNvPr id="1098" name="Picture 75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600325" y="71085075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77</xdr:row>
      <xdr:rowOff>85725</xdr:rowOff>
    </xdr:from>
    <xdr:to>
      <xdr:col>2</xdr:col>
      <xdr:colOff>1524000</xdr:colOff>
      <xdr:row>77</xdr:row>
      <xdr:rowOff>571500</xdr:rowOff>
    </xdr:to>
    <xdr:pic>
      <xdr:nvPicPr>
        <xdr:cNvPr id="1099" name="Picture 76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667000" y="72047100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78</xdr:row>
      <xdr:rowOff>171450</xdr:rowOff>
    </xdr:from>
    <xdr:to>
      <xdr:col>2</xdr:col>
      <xdr:colOff>1504950</xdr:colOff>
      <xdr:row>78</xdr:row>
      <xdr:rowOff>676275</xdr:rowOff>
    </xdr:to>
    <xdr:pic>
      <xdr:nvPicPr>
        <xdr:cNvPr id="1100" name="Picture 77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647950" y="73066275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79</xdr:row>
      <xdr:rowOff>133350</xdr:rowOff>
    </xdr:from>
    <xdr:to>
      <xdr:col>2</xdr:col>
      <xdr:colOff>1495425</xdr:colOff>
      <xdr:row>79</xdr:row>
      <xdr:rowOff>647700</xdr:rowOff>
    </xdr:to>
    <xdr:pic>
      <xdr:nvPicPr>
        <xdr:cNvPr id="1101" name="Picture 78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638425" y="73961625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80</xdr:row>
      <xdr:rowOff>28575</xdr:rowOff>
    </xdr:from>
    <xdr:to>
      <xdr:col>2</xdr:col>
      <xdr:colOff>1485900</xdr:colOff>
      <xdr:row>80</xdr:row>
      <xdr:rowOff>552450</xdr:rowOff>
    </xdr:to>
    <xdr:pic>
      <xdr:nvPicPr>
        <xdr:cNvPr id="1102" name="Picture 79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628900" y="74790300"/>
          <a:ext cx="13716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81</xdr:row>
      <xdr:rowOff>28575</xdr:rowOff>
    </xdr:from>
    <xdr:to>
      <xdr:col>2</xdr:col>
      <xdr:colOff>1476375</xdr:colOff>
      <xdr:row>81</xdr:row>
      <xdr:rowOff>504825</xdr:rowOff>
    </xdr:to>
    <xdr:pic>
      <xdr:nvPicPr>
        <xdr:cNvPr id="1103" name="Picture 80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619375" y="75723750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82</xdr:row>
      <xdr:rowOff>9525</xdr:rowOff>
    </xdr:from>
    <xdr:to>
      <xdr:col>2</xdr:col>
      <xdr:colOff>1485900</xdr:colOff>
      <xdr:row>82</xdr:row>
      <xdr:rowOff>495300</xdr:rowOff>
    </xdr:to>
    <xdr:pic>
      <xdr:nvPicPr>
        <xdr:cNvPr id="1104" name="Picture 81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628900" y="76638150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83</xdr:row>
      <xdr:rowOff>38100</xdr:rowOff>
    </xdr:from>
    <xdr:to>
      <xdr:col>2</xdr:col>
      <xdr:colOff>1466850</xdr:colOff>
      <xdr:row>83</xdr:row>
      <xdr:rowOff>552450</xdr:rowOff>
    </xdr:to>
    <xdr:pic>
      <xdr:nvPicPr>
        <xdr:cNvPr id="1105" name="Picture 8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609850" y="77600175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84</xdr:row>
      <xdr:rowOff>66675</xdr:rowOff>
    </xdr:from>
    <xdr:to>
      <xdr:col>2</xdr:col>
      <xdr:colOff>1476375</xdr:colOff>
      <xdr:row>84</xdr:row>
      <xdr:rowOff>542925</xdr:rowOff>
    </xdr:to>
    <xdr:pic>
      <xdr:nvPicPr>
        <xdr:cNvPr id="1106" name="Picture 83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619375" y="78562200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85</xdr:row>
      <xdr:rowOff>47625</xdr:rowOff>
    </xdr:from>
    <xdr:to>
      <xdr:col>2</xdr:col>
      <xdr:colOff>1447800</xdr:colOff>
      <xdr:row>85</xdr:row>
      <xdr:rowOff>552450</xdr:rowOff>
    </xdr:to>
    <xdr:pic>
      <xdr:nvPicPr>
        <xdr:cNvPr id="1107" name="Picture 84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90800" y="79476600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86</xdr:row>
      <xdr:rowOff>19050</xdr:rowOff>
    </xdr:from>
    <xdr:to>
      <xdr:col>2</xdr:col>
      <xdr:colOff>1447800</xdr:colOff>
      <xdr:row>86</xdr:row>
      <xdr:rowOff>533400</xdr:rowOff>
    </xdr:to>
    <xdr:pic>
      <xdr:nvPicPr>
        <xdr:cNvPr id="1108" name="Picture 85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90800" y="80381475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87</xdr:row>
      <xdr:rowOff>9525</xdr:rowOff>
    </xdr:from>
    <xdr:to>
      <xdr:col>2</xdr:col>
      <xdr:colOff>1438275</xdr:colOff>
      <xdr:row>87</xdr:row>
      <xdr:rowOff>485775</xdr:rowOff>
    </xdr:to>
    <xdr:pic>
      <xdr:nvPicPr>
        <xdr:cNvPr id="1109" name="Picture 86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581275" y="81305400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88</xdr:row>
      <xdr:rowOff>85725</xdr:rowOff>
    </xdr:from>
    <xdr:to>
      <xdr:col>2</xdr:col>
      <xdr:colOff>1447800</xdr:colOff>
      <xdr:row>88</xdr:row>
      <xdr:rowOff>571500</xdr:rowOff>
    </xdr:to>
    <xdr:pic>
      <xdr:nvPicPr>
        <xdr:cNvPr id="1110" name="Picture 87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90800" y="82315050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89</xdr:row>
      <xdr:rowOff>47625</xdr:rowOff>
    </xdr:from>
    <xdr:to>
      <xdr:col>2</xdr:col>
      <xdr:colOff>1466850</xdr:colOff>
      <xdr:row>89</xdr:row>
      <xdr:rowOff>533400</xdr:rowOff>
    </xdr:to>
    <xdr:pic>
      <xdr:nvPicPr>
        <xdr:cNvPr id="1111" name="Picture 88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609850" y="83210400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90</xdr:row>
      <xdr:rowOff>66675</xdr:rowOff>
    </xdr:from>
    <xdr:to>
      <xdr:col>2</xdr:col>
      <xdr:colOff>1447800</xdr:colOff>
      <xdr:row>90</xdr:row>
      <xdr:rowOff>533400</xdr:rowOff>
    </xdr:to>
    <xdr:pic>
      <xdr:nvPicPr>
        <xdr:cNvPr id="1112" name="Picture 89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590800" y="84162900"/>
          <a:ext cx="1371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91</xdr:row>
      <xdr:rowOff>57150</xdr:rowOff>
    </xdr:from>
    <xdr:to>
      <xdr:col>2</xdr:col>
      <xdr:colOff>1419225</xdr:colOff>
      <xdr:row>91</xdr:row>
      <xdr:rowOff>552450</xdr:rowOff>
    </xdr:to>
    <xdr:pic>
      <xdr:nvPicPr>
        <xdr:cNvPr id="1113" name="Picture 90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562225" y="85086825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92</xdr:row>
      <xdr:rowOff>38100</xdr:rowOff>
    </xdr:from>
    <xdr:to>
      <xdr:col>2</xdr:col>
      <xdr:colOff>1419225</xdr:colOff>
      <xdr:row>92</xdr:row>
      <xdr:rowOff>533400</xdr:rowOff>
    </xdr:to>
    <xdr:pic>
      <xdr:nvPicPr>
        <xdr:cNvPr id="1114" name="Picture 9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562225" y="86001225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93</xdr:row>
      <xdr:rowOff>47625</xdr:rowOff>
    </xdr:from>
    <xdr:to>
      <xdr:col>2</xdr:col>
      <xdr:colOff>1438275</xdr:colOff>
      <xdr:row>93</xdr:row>
      <xdr:rowOff>552450</xdr:rowOff>
    </xdr:to>
    <xdr:pic>
      <xdr:nvPicPr>
        <xdr:cNvPr id="1115" name="Picture 9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581275" y="86944200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</xdr:colOff>
      <xdr:row>94</xdr:row>
      <xdr:rowOff>76200</xdr:rowOff>
    </xdr:from>
    <xdr:to>
      <xdr:col>2</xdr:col>
      <xdr:colOff>1447800</xdr:colOff>
      <xdr:row>94</xdr:row>
      <xdr:rowOff>571500</xdr:rowOff>
    </xdr:to>
    <xdr:pic>
      <xdr:nvPicPr>
        <xdr:cNvPr id="1116" name="Picture 93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590800" y="87906225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95</xdr:row>
      <xdr:rowOff>19050</xdr:rowOff>
    </xdr:from>
    <xdr:to>
      <xdr:col>2</xdr:col>
      <xdr:colOff>1409700</xdr:colOff>
      <xdr:row>95</xdr:row>
      <xdr:rowOff>523875</xdr:rowOff>
    </xdr:to>
    <xdr:pic>
      <xdr:nvPicPr>
        <xdr:cNvPr id="1117" name="Picture 9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52700" y="88782525"/>
          <a:ext cx="13716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96</xdr:row>
      <xdr:rowOff>38100</xdr:rowOff>
    </xdr:from>
    <xdr:to>
      <xdr:col>2</xdr:col>
      <xdr:colOff>1438275</xdr:colOff>
      <xdr:row>96</xdr:row>
      <xdr:rowOff>533400</xdr:rowOff>
    </xdr:to>
    <xdr:pic>
      <xdr:nvPicPr>
        <xdr:cNvPr id="1118" name="Picture 95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581275" y="89735025"/>
          <a:ext cx="1371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97</xdr:row>
      <xdr:rowOff>66675</xdr:rowOff>
    </xdr:from>
    <xdr:to>
      <xdr:col>2</xdr:col>
      <xdr:colOff>1428750</xdr:colOff>
      <xdr:row>97</xdr:row>
      <xdr:rowOff>523875</xdr:rowOff>
    </xdr:to>
    <xdr:pic>
      <xdr:nvPicPr>
        <xdr:cNvPr id="1119" name="Picture 96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571750" y="90697050"/>
          <a:ext cx="1371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98</xdr:row>
      <xdr:rowOff>9525</xdr:rowOff>
    </xdr:from>
    <xdr:to>
      <xdr:col>2</xdr:col>
      <xdr:colOff>1476375</xdr:colOff>
      <xdr:row>98</xdr:row>
      <xdr:rowOff>581025</xdr:rowOff>
    </xdr:to>
    <xdr:pic>
      <xdr:nvPicPr>
        <xdr:cNvPr id="1120" name="Picture 97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619375" y="91573350"/>
          <a:ext cx="1371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99</xdr:row>
      <xdr:rowOff>85725</xdr:rowOff>
    </xdr:from>
    <xdr:to>
      <xdr:col>2</xdr:col>
      <xdr:colOff>1428750</xdr:colOff>
      <xdr:row>99</xdr:row>
      <xdr:rowOff>542925</xdr:rowOff>
    </xdr:to>
    <xdr:pic>
      <xdr:nvPicPr>
        <xdr:cNvPr id="1121" name="Picture 98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571750" y="92583000"/>
          <a:ext cx="1371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100</xdr:row>
      <xdr:rowOff>66675</xdr:rowOff>
    </xdr:from>
    <xdr:to>
      <xdr:col>2</xdr:col>
      <xdr:colOff>1466850</xdr:colOff>
      <xdr:row>100</xdr:row>
      <xdr:rowOff>542925</xdr:rowOff>
    </xdr:to>
    <xdr:pic>
      <xdr:nvPicPr>
        <xdr:cNvPr id="1122" name="Picture 99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609850" y="93497400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101</xdr:row>
      <xdr:rowOff>38100</xdr:rowOff>
    </xdr:from>
    <xdr:to>
      <xdr:col>2</xdr:col>
      <xdr:colOff>1495425</xdr:colOff>
      <xdr:row>101</xdr:row>
      <xdr:rowOff>523875</xdr:rowOff>
    </xdr:to>
    <xdr:pic>
      <xdr:nvPicPr>
        <xdr:cNvPr id="1123" name="Picture 100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638425" y="94402275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102</xdr:row>
      <xdr:rowOff>57150</xdr:rowOff>
    </xdr:from>
    <xdr:to>
      <xdr:col>2</xdr:col>
      <xdr:colOff>1476375</xdr:colOff>
      <xdr:row>102</xdr:row>
      <xdr:rowOff>542925</xdr:rowOff>
    </xdr:to>
    <xdr:pic>
      <xdr:nvPicPr>
        <xdr:cNvPr id="1124" name="Picture 10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619375" y="95354775"/>
          <a:ext cx="1371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103</xdr:row>
      <xdr:rowOff>38100</xdr:rowOff>
    </xdr:from>
    <xdr:to>
      <xdr:col>2</xdr:col>
      <xdr:colOff>1485900</xdr:colOff>
      <xdr:row>103</xdr:row>
      <xdr:rowOff>571500</xdr:rowOff>
    </xdr:to>
    <xdr:pic>
      <xdr:nvPicPr>
        <xdr:cNvPr id="1125" name="Picture 102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628900" y="96269175"/>
          <a:ext cx="1371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104</xdr:row>
      <xdr:rowOff>57150</xdr:rowOff>
    </xdr:from>
    <xdr:to>
      <xdr:col>2</xdr:col>
      <xdr:colOff>1457325</xdr:colOff>
      <xdr:row>104</xdr:row>
      <xdr:rowOff>533400</xdr:rowOff>
    </xdr:to>
    <xdr:pic>
      <xdr:nvPicPr>
        <xdr:cNvPr id="1126" name="Picture 103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600325" y="97221675"/>
          <a:ext cx="13716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105</xdr:row>
      <xdr:rowOff>85725</xdr:rowOff>
    </xdr:from>
    <xdr:to>
      <xdr:col>2</xdr:col>
      <xdr:colOff>1485900</xdr:colOff>
      <xdr:row>105</xdr:row>
      <xdr:rowOff>657225</xdr:rowOff>
    </xdr:to>
    <xdr:pic>
      <xdr:nvPicPr>
        <xdr:cNvPr id="1127" name="Picture 104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628900" y="98183700"/>
          <a:ext cx="1371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106</xdr:row>
      <xdr:rowOff>180975</xdr:rowOff>
    </xdr:from>
    <xdr:to>
      <xdr:col>2</xdr:col>
      <xdr:colOff>1562100</xdr:colOff>
      <xdr:row>106</xdr:row>
      <xdr:rowOff>723900</xdr:rowOff>
    </xdr:to>
    <xdr:pic>
      <xdr:nvPicPr>
        <xdr:cNvPr id="1128" name="Picture 105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705100" y="99212400"/>
          <a:ext cx="1371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109</xdr:row>
      <xdr:rowOff>19050</xdr:rowOff>
    </xdr:from>
    <xdr:to>
      <xdr:col>2</xdr:col>
      <xdr:colOff>1543050</xdr:colOff>
      <xdr:row>109</xdr:row>
      <xdr:rowOff>590550</xdr:rowOff>
    </xdr:to>
    <xdr:pic>
      <xdr:nvPicPr>
        <xdr:cNvPr id="1129" name="Picture 3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686050" y="101850825"/>
          <a:ext cx="1371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110</xdr:row>
      <xdr:rowOff>57150</xdr:rowOff>
    </xdr:from>
    <xdr:to>
      <xdr:col>2</xdr:col>
      <xdr:colOff>1562100</xdr:colOff>
      <xdr:row>110</xdr:row>
      <xdr:rowOff>628650</xdr:rowOff>
    </xdr:to>
    <xdr:pic>
      <xdr:nvPicPr>
        <xdr:cNvPr id="1130" name="Picture 107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705100" y="102822375"/>
          <a:ext cx="1371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111</xdr:row>
      <xdr:rowOff>19050</xdr:rowOff>
    </xdr:from>
    <xdr:to>
      <xdr:col>2</xdr:col>
      <xdr:colOff>1571625</xdr:colOff>
      <xdr:row>111</xdr:row>
      <xdr:rowOff>552450</xdr:rowOff>
    </xdr:to>
    <xdr:pic>
      <xdr:nvPicPr>
        <xdr:cNvPr id="1131" name="Picture 108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714625" y="103717725"/>
          <a:ext cx="1371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70</xdr:row>
      <xdr:rowOff>57150</xdr:rowOff>
    </xdr:from>
    <xdr:to>
      <xdr:col>2</xdr:col>
      <xdr:colOff>1476375</xdr:colOff>
      <xdr:row>70</xdr:row>
      <xdr:rowOff>571500</xdr:rowOff>
    </xdr:to>
    <xdr:pic>
      <xdr:nvPicPr>
        <xdr:cNvPr id="1132" name="Picture 109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619375" y="65484375"/>
          <a:ext cx="1371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107</xdr:row>
      <xdr:rowOff>95250</xdr:rowOff>
    </xdr:from>
    <xdr:to>
      <xdr:col>2</xdr:col>
      <xdr:colOff>1524000</xdr:colOff>
      <xdr:row>107</xdr:row>
      <xdr:rowOff>676275</xdr:rowOff>
    </xdr:to>
    <xdr:pic>
      <xdr:nvPicPr>
        <xdr:cNvPr id="1133" name="Picture 3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667000" y="100060125"/>
          <a:ext cx="13716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108</xdr:row>
      <xdr:rowOff>9525</xdr:rowOff>
    </xdr:from>
    <xdr:to>
      <xdr:col>2</xdr:col>
      <xdr:colOff>1514475</xdr:colOff>
      <xdr:row>108</xdr:row>
      <xdr:rowOff>542925</xdr:rowOff>
    </xdr:to>
    <xdr:pic>
      <xdr:nvPicPr>
        <xdr:cNvPr id="1134" name="Picture 11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657475" y="100907850"/>
          <a:ext cx="13716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523875</xdr:colOff>
      <xdr:row>112</xdr:row>
      <xdr:rowOff>200025</xdr:rowOff>
    </xdr:from>
    <xdr:to>
      <xdr:col>0</xdr:col>
      <xdr:colOff>1076325</xdr:colOff>
      <xdr:row>118</xdr:row>
      <xdr:rowOff>38100</xdr:rowOff>
    </xdr:to>
    <xdr:sp macro="" textlink="">
      <xdr:nvSpPr>
        <xdr:cNvPr id="2049" name="&lt;image001.png@01D6674D.EDB679F0&gt;" descr="image001.png"/>
        <xdr:cNvSpPr>
          <a:spLocks noChangeAspect="1" noChangeArrowheads="1"/>
        </xdr:cNvSpPr>
      </xdr:nvSpPr>
      <xdr:spPr bwMode="auto">
        <a:xfrm>
          <a:off x="523875" y="39766875"/>
          <a:ext cx="5524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9"/>
  <sheetViews>
    <sheetView tabSelected="1" topLeftCell="B1" zoomScale="85" zoomScaleNormal="85" workbookViewId="0">
      <selection activeCell="G4" sqref="G4"/>
    </sheetView>
  </sheetViews>
  <sheetFormatPr defaultRowHeight="18.75"/>
  <cols>
    <col min="1" max="1" width="20" style="1" customWidth="1"/>
    <col min="2" max="2" width="17.7109375" style="1" customWidth="1"/>
    <col min="3" max="3" width="31.7109375" style="1" customWidth="1"/>
    <col min="4" max="4" width="39.42578125" style="1" customWidth="1"/>
    <col min="5" max="16" width="11.140625" style="1" customWidth="1"/>
    <col min="17" max="17" width="16.85546875" style="1" customWidth="1"/>
    <col min="18" max="18" width="22.42578125" style="1" customWidth="1"/>
    <col min="19" max="19" width="23.42578125" style="1" hidden="1" customWidth="1"/>
    <col min="20" max="20" width="18.85546875" style="47" customWidth="1"/>
    <col min="21" max="21" width="19.7109375" style="48" hidden="1" customWidth="1"/>
    <col min="22" max="22" width="30.7109375" style="1" customWidth="1"/>
    <col min="23" max="16384" width="9.140625" style="1"/>
  </cols>
  <sheetData>
    <row r="1" spans="1:22" ht="93" customHeight="1">
      <c r="A1" s="73" t="s">
        <v>264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</row>
    <row r="2" spans="1:22" s="46" customFormat="1" ht="60.75" customHeight="1">
      <c r="A2" s="49" t="s">
        <v>0</v>
      </c>
      <c r="B2" s="50" t="s">
        <v>1</v>
      </c>
      <c r="C2" s="50" t="s">
        <v>2</v>
      </c>
      <c r="D2" s="50" t="s">
        <v>3</v>
      </c>
      <c r="E2" s="51">
        <v>5</v>
      </c>
      <c r="F2" s="51">
        <v>6</v>
      </c>
      <c r="G2" s="51">
        <v>7</v>
      </c>
      <c r="H2" s="51">
        <v>8</v>
      </c>
      <c r="I2" s="51">
        <v>9</v>
      </c>
      <c r="J2" s="51">
        <v>10</v>
      </c>
      <c r="K2" s="51">
        <v>11</v>
      </c>
      <c r="L2" s="51">
        <v>12</v>
      </c>
      <c r="M2" s="51">
        <v>13</v>
      </c>
      <c r="N2" s="51">
        <v>14</v>
      </c>
      <c r="O2" s="51">
        <v>15</v>
      </c>
      <c r="P2" s="51">
        <v>16</v>
      </c>
      <c r="Q2" s="51" t="s">
        <v>4</v>
      </c>
      <c r="R2" s="51" t="s">
        <v>5</v>
      </c>
      <c r="S2" s="54" t="s">
        <v>6</v>
      </c>
      <c r="T2" s="51" t="s">
        <v>265</v>
      </c>
      <c r="U2" s="55" t="s">
        <v>7</v>
      </c>
      <c r="V2" s="50" t="s">
        <v>8</v>
      </c>
    </row>
    <row r="3" spans="1:22" ht="74.099999999999994" customHeight="1">
      <c r="A3" s="52" t="s">
        <v>9</v>
      </c>
      <c r="B3" s="52"/>
      <c r="C3" s="52"/>
      <c r="D3" s="53" t="s">
        <v>11</v>
      </c>
      <c r="E3" s="52"/>
      <c r="F3" s="52"/>
      <c r="G3" s="52"/>
      <c r="H3" s="52"/>
      <c r="I3" s="52"/>
      <c r="J3" s="52"/>
      <c r="K3" s="52"/>
      <c r="L3" s="52">
        <v>48</v>
      </c>
      <c r="M3" s="52">
        <v>48</v>
      </c>
      <c r="N3" s="52"/>
      <c r="O3" s="52"/>
      <c r="P3" s="52"/>
      <c r="Q3" s="71">
        <v>96</v>
      </c>
      <c r="R3" s="77" t="s">
        <v>12</v>
      </c>
      <c r="S3" s="52" t="s">
        <v>13</v>
      </c>
      <c r="T3" s="56">
        <v>13</v>
      </c>
      <c r="U3" s="56" t="s">
        <v>14</v>
      </c>
      <c r="V3" s="56">
        <f>T3*Q3</f>
        <v>1248</v>
      </c>
    </row>
    <row r="4" spans="1:22" ht="74.099999999999994" customHeight="1">
      <c r="A4" s="52" t="s">
        <v>15</v>
      </c>
      <c r="B4" s="52"/>
      <c r="C4" s="52"/>
      <c r="D4" s="53" t="s">
        <v>16</v>
      </c>
      <c r="E4" s="52"/>
      <c r="F4" s="52"/>
      <c r="G4" s="52"/>
      <c r="H4" s="52"/>
      <c r="I4" s="52"/>
      <c r="J4" s="52"/>
      <c r="K4" s="52"/>
      <c r="L4" s="52">
        <v>48</v>
      </c>
      <c r="M4" s="52">
        <v>48</v>
      </c>
      <c r="N4" s="52"/>
      <c r="O4" s="52"/>
      <c r="P4" s="52"/>
      <c r="Q4" s="71">
        <v>96</v>
      </c>
      <c r="R4" s="78"/>
      <c r="S4" s="52" t="s">
        <v>17</v>
      </c>
      <c r="T4" s="56">
        <v>11.3</v>
      </c>
      <c r="U4" s="56" t="s">
        <v>14</v>
      </c>
      <c r="V4" s="56">
        <f t="shared" ref="V4:V35" si="0">T4*Q4</f>
        <v>1084.8000000000002</v>
      </c>
    </row>
    <row r="5" spans="1:22" ht="74.099999999999994" customHeight="1">
      <c r="A5" s="52" t="s">
        <v>18</v>
      </c>
      <c r="B5" s="52"/>
      <c r="C5" s="52"/>
      <c r="D5" s="53" t="s">
        <v>19</v>
      </c>
      <c r="E5" s="52"/>
      <c r="F5" s="52"/>
      <c r="G5" s="52"/>
      <c r="H5" s="52">
        <v>96</v>
      </c>
      <c r="I5" s="52">
        <v>48</v>
      </c>
      <c r="J5" s="52">
        <v>48</v>
      </c>
      <c r="K5" s="52"/>
      <c r="L5" s="52"/>
      <c r="M5" s="52"/>
      <c r="N5" s="52"/>
      <c r="O5" s="52"/>
      <c r="P5" s="52"/>
      <c r="Q5" s="71">
        <v>192</v>
      </c>
      <c r="R5" s="78"/>
      <c r="S5" s="52" t="s">
        <v>20</v>
      </c>
      <c r="T5" s="56">
        <v>12.65</v>
      </c>
      <c r="U5" s="56" t="s">
        <v>14</v>
      </c>
      <c r="V5" s="56">
        <f t="shared" si="0"/>
        <v>2428.8000000000002</v>
      </c>
    </row>
    <row r="6" spans="1:22" ht="74.099999999999994" customHeight="1">
      <c r="A6" s="52" t="s">
        <v>9</v>
      </c>
      <c r="B6" s="52"/>
      <c r="C6" s="52"/>
      <c r="D6" s="53" t="s">
        <v>22</v>
      </c>
      <c r="E6" s="52"/>
      <c r="F6" s="52"/>
      <c r="G6" s="52"/>
      <c r="H6" s="52">
        <v>504</v>
      </c>
      <c r="I6" s="52">
        <v>864</v>
      </c>
      <c r="J6" s="52">
        <v>1647</v>
      </c>
      <c r="K6" s="52">
        <v>1663</v>
      </c>
      <c r="L6" s="52">
        <v>988</v>
      </c>
      <c r="M6" s="52">
        <v>511</v>
      </c>
      <c r="N6" s="52">
        <v>124</v>
      </c>
      <c r="O6" s="52">
        <v>52</v>
      </c>
      <c r="P6" s="52">
        <v>29</v>
      </c>
      <c r="Q6" s="71">
        <v>6382</v>
      </c>
      <c r="R6" s="78"/>
      <c r="S6" s="52" t="s">
        <v>23</v>
      </c>
      <c r="T6" s="56">
        <v>10.700000000000001</v>
      </c>
      <c r="U6" s="57">
        <v>44451</v>
      </c>
      <c r="V6" s="56">
        <f t="shared" si="0"/>
        <v>68287.400000000009</v>
      </c>
    </row>
    <row r="7" spans="1:22" ht="74.099999999999994" customHeight="1">
      <c r="A7" s="52" t="s">
        <v>9</v>
      </c>
      <c r="B7" s="52"/>
      <c r="C7" s="52"/>
      <c r="D7" s="53" t="s">
        <v>24</v>
      </c>
      <c r="E7" s="52"/>
      <c r="F7" s="52"/>
      <c r="G7" s="52"/>
      <c r="H7" s="52">
        <v>434</v>
      </c>
      <c r="I7" s="52">
        <v>1098</v>
      </c>
      <c r="J7" s="52">
        <v>1811</v>
      </c>
      <c r="K7" s="52">
        <v>1802</v>
      </c>
      <c r="L7" s="52">
        <v>1001</v>
      </c>
      <c r="M7" s="52">
        <v>563</v>
      </c>
      <c r="N7" s="52">
        <v>74</v>
      </c>
      <c r="O7" s="52">
        <v>47</v>
      </c>
      <c r="P7" s="52">
        <v>20</v>
      </c>
      <c r="Q7" s="71">
        <v>6850</v>
      </c>
      <c r="R7" s="78"/>
      <c r="S7" s="52" t="s">
        <v>25</v>
      </c>
      <c r="T7" s="56">
        <v>10.8</v>
      </c>
      <c r="U7" s="57">
        <v>44451</v>
      </c>
      <c r="V7" s="56">
        <f t="shared" si="0"/>
        <v>73980</v>
      </c>
    </row>
    <row r="8" spans="1:22" ht="74.099999999999994" customHeight="1">
      <c r="A8" s="52" t="s">
        <v>9</v>
      </c>
      <c r="B8" s="52"/>
      <c r="C8" s="52"/>
      <c r="D8" s="53" t="s">
        <v>26</v>
      </c>
      <c r="E8" s="52"/>
      <c r="F8" s="52"/>
      <c r="G8" s="52"/>
      <c r="H8" s="52">
        <v>770</v>
      </c>
      <c r="I8" s="52">
        <v>1481</v>
      </c>
      <c r="J8" s="52">
        <v>2444</v>
      </c>
      <c r="K8" s="52">
        <v>2520</v>
      </c>
      <c r="L8" s="52">
        <v>1485</v>
      </c>
      <c r="M8" s="52">
        <v>835</v>
      </c>
      <c r="N8" s="52">
        <v>115</v>
      </c>
      <c r="O8" s="52">
        <v>5</v>
      </c>
      <c r="P8" s="52">
        <v>47</v>
      </c>
      <c r="Q8" s="71">
        <v>9702</v>
      </c>
      <c r="R8" s="78"/>
      <c r="S8" s="52" t="s">
        <v>27</v>
      </c>
      <c r="T8" s="56">
        <v>10.700000000000001</v>
      </c>
      <c r="U8" s="57">
        <v>44451</v>
      </c>
      <c r="V8" s="56">
        <f t="shared" si="0"/>
        <v>103811.40000000001</v>
      </c>
    </row>
    <row r="9" spans="1:22" ht="74.099999999999994" customHeight="1">
      <c r="A9" s="52" t="s">
        <v>9</v>
      </c>
      <c r="B9" s="52"/>
      <c r="C9" s="52"/>
      <c r="D9" s="53" t="s">
        <v>28</v>
      </c>
      <c r="E9" s="52"/>
      <c r="F9" s="52"/>
      <c r="G9" s="52"/>
      <c r="H9" s="52">
        <v>492</v>
      </c>
      <c r="I9" s="52">
        <v>1080</v>
      </c>
      <c r="J9" s="52">
        <v>1368</v>
      </c>
      <c r="K9" s="52">
        <v>1329</v>
      </c>
      <c r="L9" s="52">
        <v>1050</v>
      </c>
      <c r="M9" s="52">
        <v>357</v>
      </c>
      <c r="N9" s="52">
        <v>132</v>
      </c>
      <c r="O9" s="52">
        <v>84</v>
      </c>
      <c r="P9" s="52">
        <v>48</v>
      </c>
      <c r="Q9" s="71">
        <v>5940</v>
      </c>
      <c r="R9" s="78"/>
      <c r="S9" s="58" t="s">
        <v>29</v>
      </c>
      <c r="T9" s="56">
        <v>10.700000000000001</v>
      </c>
      <c r="U9" s="57">
        <v>44451</v>
      </c>
      <c r="V9" s="56">
        <f t="shared" si="0"/>
        <v>63558.000000000007</v>
      </c>
    </row>
    <row r="10" spans="1:22" ht="74.099999999999994" customHeight="1">
      <c r="A10" s="52" t="s">
        <v>9</v>
      </c>
      <c r="B10" s="52"/>
      <c r="C10" s="52"/>
      <c r="D10" s="53" t="s">
        <v>30</v>
      </c>
      <c r="E10" s="52"/>
      <c r="F10" s="52"/>
      <c r="G10" s="52"/>
      <c r="H10" s="52">
        <v>205</v>
      </c>
      <c r="I10" s="52">
        <v>344</v>
      </c>
      <c r="J10" s="52">
        <v>574</v>
      </c>
      <c r="K10" s="52">
        <v>657</v>
      </c>
      <c r="L10" s="52">
        <v>232</v>
      </c>
      <c r="M10" s="52">
        <v>124</v>
      </c>
      <c r="N10" s="52"/>
      <c r="O10" s="52"/>
      <c r="P10" s="52"/>
      <c r="Q10" s="71">
        <v>2136</v>
      </c>
      <c r="R10" s="78"/>
      <c r="S10" s="52" t="s">
        <v>31</v>
      </c>
      <c r="T10" s="56">
        <v>10.8</v>
      </c>
      <c r="U10" s="57">
        <v>44451</v>
      </c>
      <c r="V10" s="56">
        <f t="shared" si="0"/>
        <v>23068.800000000003</v>
      </c>
    </row>
    <row r="11" spans="1:22" ht="74.099999999999994" customHeight="1">
      <c r="A11" s="52" t="s">
        <v>9</v>
      </c>
      <c r="B11" s="52"/>
      <c r="C11" s="52"/>
      <c r="D11" s="53" t="s">
        <v>32</v>
      </c>
      <c r="E11" s="52"/>
      <c r="F11" s="52"/>
      <c r="G11" s="52"/>
      <c r="H11" s="52">
        <v>207</v>
      </c>
      <c r="I11" s="52">
        <v>491</v>
      </c>
      <c r="J11" s="52">
        <v>835</v>
      </c>
      <c r="K11" s="52">
        <v>914</v>
      </c>
      <c r="L11" s="52">
        <v>396</v>
      </c>
      <c r="M11" s="52">
        <v>196</v>
      </c>
      <c r="N11" s="52"/>
      <c r="O11" s="52"/>
      <c r="P11" s="52"/>
      <c r="Q11" s="71">
        <v>3039</v>
      </c>
      <c r="R11" s="78"/>
      <c r="S11" s="52" t="s">
        <v>33</v>
      </c>
      <c r="T11" s="56">
        <v>13</v>
      </c>
      <c r="U11" s="57">
        <v>44451</v>
      </c>
      <c r="V11" s="56">
        <f t="shared" si="0"/>
        <v>39507</v>
      </c>
    </row>
    <row r="12" spans="1:22" ht="74.099999999999994" customHeight="1">
      <c r="A12" s="52" t="s">
        <v>18</v>
      </c>
      <c r="B12" s="52"/>
      <c r="C12" s="52"/>
      <c r="D12" s="53" t="s">
        <v>34</v>
      </c>
      <c r="E12" s="52">
        <v>329</v>
      </c>
      <c r="F12" s="52">
        <v>1040</v>
      </c>
      <c r="G12" s="52">
        <v>1503</v>
      </c>
      <c r="H12" s="52">
        <v>1598</v>
      </c>
      <c r="I12" s="52">
        <v>1114</v>
      </c>
      <c r="J12" s="52">
        <v>659</v>
      </c>
      <c r="K12" s="52">
        <v>68</v>
      </c>
      <c r="L12" s="52"/>
      <c r="M12" s="52"/>
      <c r="N12" s="52"/>
      <c r="O12" s="52"/>
      <c r="P12" s="52"/>
      <c r="Q12" s="71">
        <v>6311</v>
      </c>
      <c r="R12" s="78"/>
      <c r="S12" s="52" t="s">
        <v>35</v>
      </c>
      <c r="T12" s="56">
        <v>10.25</v>
      </c>
      <c r="U12" s="57">
        <v>44451</v>
      </c>
      <c r="V12" s="56">
        <f t="shared" si="0"/>
        <v>64687.75</v>
      </c>
    </row>
    <row r="13" spans="1:22" ht="74.099999999999994" customHeight="1">
      <c r="A13" s="52" t="s">
        <v>18</v>
      </c>
      <c r="B13" s="52"/>
      <c r="C13" s="52"/>
      <c r="D13" s="53" t="s">
        <v>36</v>
      </c>
      <c r="E13" s="52">
        <v>446</v>
      </c>
      <c r="F13" s="52">
        <v>914</v>
      </c>
      <c r="G13" s="52">
        <v>1591</v>
      </c>
      <c r="H13" s="52">
        <v>1431</v>
      </c>
      <c r="I13" s="52">
        <v>747</v>
      </c>
      <c r="J13" s="52">
        <v>461</v>
      </c>
      <c r="K13" s="52"/>
      <c r="L13" s="52"/>
      <c r="M13" s="52"/>
      <c r="N13" s="52"/>
      <c r="O13" s="52"/>
      <c r="P13" s="52"/>
      <c r="Q13" s="71">
        <v>5590</v>
      </c>
      <c r="R13" s="78"/>
      <c r="S13" s="58" t="s">
        <v>37</v>
      </c>
      <c r="T13" s="56">
        <v>10.25</v>
      </c>
      <c r="U13" s="57">
        <v>44451</v>
      </c>
      <c r="V13" s="56">
        <f t="shared" si="0"/>
        <v>57297.5</v>
      </c>
    </row>
    <row r="14" spans="1:22" ht="74.099999999999994" customHeight="1">
      <c r="A14" s="52" t="s">
        <v>18</v>
      </c>
      <c r="B14" s="52"/>
      <c r="C14" s="52"/>
      <c r="D14" s="53" t="s">
        <v>38</v>
      </c>
      <c r="E14" s="52">
        <v>299</v>
      </c>
      <c r="F14" s="52">
        <v>842</v>
      </c>
      <c r="G14" s="52">
        <v>1622</v>
      </c>
      <c r="H14" s="52">
        <v>1496</v>
      </c>
      <c r="I14" s="52">
        <v>767</v>
      </c>
      <c r="J14" s="52">
        <v>533</v>
      </c>
      <c r="K14" s="52">
        <v>79</v>
      </c>
      <c r="L14" s="52"/>
      <c r="M14" s="52"/>
      <c r="N14" s="52"/>
      <c r="O14" s="52"/>
      <c r="P14" s="52"/>
      <c r="Q14" s="71">
        <v>5638</v>
      </c>
      <c r="R14" s="78"/>
      <c r="S14" s="52" t="s">
        <v>39</v>
      </c>
      <c r="T14" s="56">
        <v>10.25</v>
      </c>
      <c r="U14" s="57">
        <v>44451</v>
      </c>
      <c r="V14" s="56">
        <f t="shared" si="0"/>
        <v>57789.5</v>
      </c>
    </row>
    <row r="15" spans="1:22" ht="74.099999999999994" customHeight="1">
      <c r="A15" s="52" t="s">
        <v>40</v>
      </c>
      <c r="B15" s="52"/>
      <c r="C15" s="52"/>
      <c r="D15" s="53" t="s">
        <v>41</v>
      </c>
      <c r="E15" s="52">
        <v>376</v>
      </c>
      <c r="F15" s="52">
        <v>1026</v>
      </c>
      <c r="G15" s="52">
        <v>1384</v>
      </c>
      <c r="H15" s="52">
        <v>1350</v>
      </c>
      <c r="I15" s="52">
        <v>783</v>
      </c>
      <c r="J15" s="52">
        <v>412</v>
      </c>
      <c r="K15" s="52">
        <v>34</v>
      </c>
      <c r="L15" s="52"/>
      <c r="M15" s="52"/>
      <c r="N15" s="52"/>
      <c r="O15" s="52"/>
      <c r="P15" s="52"/>
      <c r="Q15" s="71">
        <v>5365</v>
      </c>
      <c r="R15" s="78"/>
      <c r="S15" s="52" t="s">
        <v>42</v>
      </c>
      <c r="T15" s="56">
        <v>10.25</v>
      </c>
      <c r="U15" s="57">
        <v>44451</v>
      </c>
      <c r="V15" s="56">
        <f t="shared" si="0"/>
        <v>54991.25</v>
      </c>
    </row>
    <row r="16" spans="1:22" ht="74.099999999999994" customHeight="1">
      <c r="A16" s="52" t="s">
        <v>18</v>
      </c>
      <c r="B16" s="52"/>
      <c r="C16" s="52"/>
      <c r="D16" s="53" t="s">
        <v>43</v>
      </c>
      <c r="E16" s="52">
        <v>329</v>
      </c>
      <c r="F16" s="52">
        <v>623</v>
      </c>
      <c r="G16" s="52">
        <v>891</v>
      </c>
      <c r="H16" s="52">
        <v>799</v>
      </c>
      <c r="I16" s="52">
        <v>428</v>
      </c>
      <c r="J16" s="52">
        <v>203</v>
      </c>
      <c r="K16" s="52"/>
      <c r="L16" s="52"/>
      <c r="M16" s="52"/>
      <c r="N16" s="52"/>
      <c r="O16" s="52"/>
      <c r="P16" s="52"/>
      <c r="Q16" s="71">
        <v>3273</v>
      </c>
      <c r="R16" s="78"/>
      <c r="S16" s="58" t="s">
        <v>44</v>
      </c>
      <c r="T16" s="56">
        <v>10.25</v>
      </c>
      <c r="U16" s="57">
        <v>44451</v>
      </c>
      <c r="V16" s="56">
        <f t="shared" si="0"/>
        <v>33548.25</v>
      </c>
    </row>
    <row r="17" spans="1:22" ht="74.099999999999994" customHeight="1">
      <c r="A17" s="52" t="s">
        <v>9</v>
      </c>
      <c r="B17" s="52"/>
      <c r="C17" s="52"/>
      <c r="D17" s="53" t="s">
        <v>46</v>
      </c>
      <c r="E17" s="52"/>
      <c r="F17" s="52"/>
      <c r="G17" s="52"/>
      <c r="H17" s="52">
        <v>12</v>
      </c>
      <c r="I17" s="52">
        <v>24</v>
      </c>
      <c r="J17" s="52">
        <v>36</v>
      </c>
      <c r="K17" s="52">
        <v>24</v>
      </c>
      <c r="L17" s="52">
        <v>24</v>
      </c>
      <c r="M17" s="52">
        <v>12</v>
      </c>
      <c r="N17" s="52">
        <v>12</v>
      </c>
      <c r="O17" s="52">
        <v>12</v>
      </c>
      <c r="P17" s="52">
        <v>0</v>
      </c>
      <c r="Q17" s="71">
        <v>156</v>
      </c>
      <c r="R17" s="78"/>
      <c r="S17" s="52" t="s">
        <v>47</v>
      </c>
      <c r="T17" s="56">
        <v>10.700000000000001</v>
      </c>
      <c r="U17" s="57">
        <v>44449</v>
      </c>
      <c r="V17" s="56">
        <f t="shared" si="0"/>
        <v>1669.2000000000003</v>
      </c>
    </row>
    <row r="18" spans="1:22" ht="74.099999999999994" customHeight="1">
      <c r="A18" s="52" t="s">
        <v>9</v>
      </c>
      <c r="B18" s="52"/>
      <c r="C18" s="52"/>
      <c r="D18" s="53" t="s">
        <v>48</v>
      </c>
      <c r="E18" s="52"/>
      <c r="F18" s="52"/>
      <c r="G18" s="52"/>
      <c r="H18" s="52">
        <v>36</v>
      </c>
      <c r="I18" s="52">
        <v>60</v>
      </c>
      <c r="J18" s="52">
        <v>84</v>
      </c>
      <c r="K18" s="52">
        <v>72</v>
      </c>
      <c r="L18" s="52">
        <v>48</v>
      </c>
      <c r="M18" s="52">
        <v>24</v>
      </c>
      <c r="N18" s="52">
        <v>12</v>
      </c>
      <c r="O18" s="52">
        <v>12</v>
      </c>
      <c r="P18" s="52">
        <v>12</v>
      </c>
      <c r="Q18" s="71">
        <v>360</v>
      </c>
      <c r="R18" s="78"/>
      <c r="S18" s="52" t="s">
        <v>49</v>
      </c>
      <c r="T18" s="56">
        <v>10.700000000000001</v>
      </c>
      <c r="U18" s="57">
        <v>44449</v>
      </c>
      <c r="V18" s="56">
        <f t="shared" si="0"/>
        <v>3852.0000000000005</v>
      </c>
    </row>
    <row r="19" spans="1:22" ht="74.099999999999994" customHeight="1">
      <c r="A19" s="52" t="s">
        <v>9</v>
      </c>
      <c r="B19" s="52"/>
      <c r="C19" s="52"/>
      <c r="D19" s="53" t="s">
        <v>50</v>
      </c>
      <c r="E19" s="52"/>
      <c r="F19" s="52"/>
      <c r="G19" s="52"/>
      <c r="H19" s="52">
        <v>12</v>
      </c>
      <c r="I19" s="52">
        <v>24</v>
      </c>
      <c r="J19" s="52">
        <v>36</v>
      </c>
      <c r="K19" s="52">
        <v>24</v>
      </c>
      <c r="L19" s="52">
        <v>24</v>
      </c>
      <c r="M19" s="52">
        <v>12</v>
      </c>
      <c r="N19" s="52">
        <v>12</v>
      </c>
      <c r="O19" s="52">
        <v>12</v>
      </c>
      <c r="P19" s="52">
        <v>0</v>
      </c>
      <c r="Q19" s="71">
        <v>156</v>
      </c>
      <c r="R19" s="78"/>
      <c r="S19" s="58" t="s">
        <v>51</v>
      </c>
      <c r="T19" s="56">
        <v>10.700000000000001</v>
      </c>
      <c r="U19" s="57">
        <v>44449</v>
      </c>
      <c r="V19" s="56">
        <f t="shared" si="0"/>
        <v>1669.2000000000003</v>
      </c>
    </row>
    <row r="20" spans="1:22" ht="74.099999999999994" customHeight="1">
      <c r="A20" s="52" t="s">
        <v>15</v>
      </c>
      <c r="B20" s="52"/>
      <c r="C20" s="52"/>
      <c r="D20" s="53" t="s">
        <v>52</v>
      </c>
      <c r="E20" s="52"/>
      <c r="F20" s="52"/>
      <c r="G20" s="52"/>
      <c r="H20" s="52">
        <v>24</v>
      </c>
      <c r="I20" s="52">
        <v>36</v>
      </c>
      <c r="J20" s="52">
        <v>36</v>
      </c>
      <c r="K20" s="52">
        <v>24</v>
      </c>
      <c r="L20" s="52">
        <v>12</v>
      </c>
      <c r="M20" s="52">
        <v>12</v>
      </c>
      <c r="N20" s="52"/>
      <c r="O20" s="52"/>
      <c r="P20" s="52"/>
      <c r="Q20" s="71">
        <v>144</v>
      </c>
      <c r="R20" s="78"/>
      <c r="S20" s="52" t="s">
        <v>53</v>
      </c>
      <c r="T20" s="56">
        <v>11.3</v>
      </c>
      <c r="U20" s="57">
        <v>44449</v>
      </c>
      <c r="V20" s="56">
        <f t="shared" si="0"/>
        <v>1627.2</v>
      </c>
    </row>
    <row r="21" spans="1:22" ht="74.099999999999994" customHeight="1">
      <c r="A21" s="52" t="s">
        <v>15</v>
      </c>
      <c r="B21" s="52"/>
      <c r="C21" s="52"/>
      <c r="D21" s="53" t="s">
        <v>54</v>
      </c>
      <c r="E21" s="52"/>
      <c r="F21" s="52"/>
      <c r="G21" s="52"/>
      <c r="H21" s="52">
        <v>24</v>
      </c>
      <c r="I21" s="52">
        <v>36</v>
      </c>
      <c r="J21" s="52">
        <v>36</v>
      </c>
      <c r="K21" s="52">
        <v>24</v>
      </c>
      <c r="L21" s="52">
        <v>12</v>
      </c>
      <c r="M21" s="52">
        <v>12</v>
      </c>
      <c r="N21" s="52"/>
      <c r="O21" s="52"/>
      <c r="P21" s="52"/>
      <c r="Q21" s="71">
        <v>144</v>
      </c>
      <c r="R21" s="78"/>
      <c r="S21" s="52" t="s">
        <v>55</v>
      </c>
      <c r="T21" s="59">
        <v>11.3</v>
      </c>
      <c r="U21" s="57">
        <v>44449</v>
      </c>
      <c r="V21" s="56">
        <f t="shared" si="0"/>
        <v>1627.2</v>
      </c>
    </row>
    <row r="22" spans="1:22" ht="74.099999999999994" customHeight="1">
      <c r="A22" s="52" t="s">
        <v>18</v>
      </c>
      <c r="B22" s="52"/>
      <c r="C22" s="52"/>
      <c r="D22" s="53" t="s">
        <v>56</v>
      </c>
      <c r="E22" s="52">
        <v>48</v>
      </c>
      <c r="F22" s="52">
        <v>48</v>
      </c>
      <c r="G22" s="52">
        <v>48</v>
      </c>
      <c r="H22" s="52">
        <v>36</v>
      </c>
      <c r="I22" s="52">
        <v>36</v>
      </c>
      <c r="J22" s="52">
        <v>24</v>
      </c>
      <c r="K22" s="52">
        <v>0</v>
      </c>
      <c r="L22" s="52"/>
      <c r="M22" s="52"/>
      <c r="N22" s="52"/>
      <c r="O22" s="52"/>
      <c r="P22" s="52"/>
      <c r="Q22" s="71">
        <v>240</v>
      </c>
      <c r="R22" s="78"/>
      <c r="S22" s="58" t="s">
        <v>57</v>
      </c>
      <c r="T22" s="59">
        <v>10.25</v>
      </c>
      <c r="U22" s="57">
        <v>44449</v>
      </c>
      <c r="V22" s="56">
        <f t="shared" si="0"/>
        <v>2460</v>
      </c>
    </row>
    <row r="23" spans="1:22" ht="74.099999999999994" customHeight="1">
      <c r="A23" s="52" t="s">
        <v>18</v>
      </c>
      <c r="B23" s="52"/>
      <c r="C23" s="52"/>
      <c r="D23" s="53" t="s">
        <v>46</v>
      </c>
      <c r="E23" s="52">
        <v>48</v>
      </c>
      <c r="F23" s="52">
        <v>36</v>
      </c>
      <c r="G23" s="52">
        <v>48</v>
      </c>
      <c r="H23" s="52">
        <v>36</v>
      </c>
      <c r="I23" s="52">
        <v>36</v>
      </c>
      <c r="J23" s="52">
        <v>24</v>
      </c>
      <c r="K23" s="52">
        <v>0</v>
      </c>
      <c r="L23" s="52"/>
      <c r="M23" s="52"/>
      <c r="N23" s="52"/>
      <c r="O23" s="52"/>
      <c r="P23" s="52"/>
      <c r="Q23" s="71">
        <v>228</v>
      </c>
      <c r="R23" s="78"/>
      <c r="S23" s="52" t="s">
        <v>58</v>
      </c>
      <c r="T23" s="59">
        <v>10.25</v>
      </c>
      <c r="U23" s="57">
        <v>44449</v>
      </c>
      <c r="V23" s="56">
        <f t="shared" si="0"/>
        <v>2337</v>
      </c>
    </row>
    <row r="24" spans="1:22" ht="74.099999999999994" customHeight="1">
      <c r="A24" s="52" t="s">
        <v>18</v>
      </c>
      <c r="B24" s="52"/>
      <c r="C24" s="52"/>
      <c r="D24" s="53" t="s">
        <v>59</v>
      </c>
      <c r="E24" s="52">
        <v>48</v>
      </c>
      <c r="F24" s="52">
        <v>36</v>
      </c>
      <c r="G24" s="52">
        <v>48</v>
      </c>
      <c r="H24" s="52">
        <v>48</v>
      </c>
      <c r="I24" s="52">
        <v>36</v>
      </c>
      <c r="J24" s="52">
        <v>24</v>
      </c>
      <c r="K24" s="52">
        <v>0</v>
      </c>
      <c r="L24" s="52"/>
      <c r="M24" s="52"/>
      <c r="N24" s="52"/>
      <c r="O24" s="52"/>
      <c r="P24" s="52"/>
      <c r="Q24" s="71">
        <v>240</v>
      </c>
      <c r="R24" s="78"/>
      <c r="S24" s="52" t="s">
        <v>60</v>
      </c>
      <c r="T24" s="59">
        <v>10.25</v>
      </c>
      <c r="U24" s="57">
        <v>44449</v>
      </c>
      <c r="V24" s="56">
        <f t="shared" si="0"/>
        <v>2460</v>
      </c>
    </row>
    <row r="25" spans="1:22" ht="74.099999999999994" customHeight="1">
      <c r="A25" s="52" t="s">
        <v>18</v>
      </c>
      <c r="B25" s="52"/>
      <c r="C25" s="52"/>
      <c r="D25" s="53" t="s">
        <v>48</v>
      </c>
      <c r="E25" s="52">
        <v>48</v>
      </c>
      <c r="F25" s="52">
        <v>48</v>
      </c>
      <c r="G25" s="52">
        <v>48</v>
      </c>
      <c r="H25" s="52">
        <v>48</v>
      </c>
      <c r="I25" s="52">
        <v>36</v>
      </c>
      <c r="J25" s="52">
        <v>24</v>
      </c>
      <c r="K25" s="52">
        <v>0</v>
      </c>
      <c r="L25" s="52"/>
      <c r="M25" s="52"/>
      <c r="N25" s="52"/>
      <c r="O25" s="52"/>
      <c r="P25" s="52"/>
      <c r="Q25" s="71">
        <v>252</v>
      </c>
      <c r="R25" s="78"/>
      <c r="S25" s="52" t="s">
        <v>61</v>
      </c>
      <c r="T25" s="59">
        <v>10.25</v>
      </c>
      <c r="U25" s="57">
        <v>44449</v>
      </c>
      <c r="V25" s="56">
        <f t="shared" si="0"/>
        <v>2583</v>
      </c>
    </row>
    <row r="26" spans="1:22" ht="74.099999999999994" customHeight="1">
      <c r="A26" s="52" t="s">
        <v>18</v>
      </c>
      <c r="B26" s="52"/>
      <c r="C26" s="52"/>
      <c r="D26" s="53" t="s">
        <v>62</v>
      </c>
      <c r="E26" s="52">
        <v>24</v>
      </c>
      <c r="F26" s="52">
        <v>24</v>
      </c>
      <c r="G26" s="52">
        <v>24</v>
      </c>
      <c r="H26" s="52">
        <v>24</v>
      </c>
      <c r="I26" s="52">
        <v>24</v>
      </c>
      <c r="J26" s="52">
        <v>12</v>
      </c>
      <c r="K26" s="52">
        <v>0</v>
      </c>
      <c r="L26" s="52"/>
      <c r="M26" s="52"/>
      <c r="N26" s="52"/>
      <c r="O26" s="52"/>
      <c r="P26" s="52"/>
      <c r="Q26" s="71">
        <v>132</v>
      </c>
      <c r="R26" s="78"/>
      <c r="S26" s="58" t="s">
        <v>63</v>
      </c>
      <c r="T26" s="59">
        <v>10.25</v>
      </c>
      <c r="U26" s="57">
        <v>44449</v>
      </c>
      <c r="V26" s="56">
        <f t="shared" si="0"/>
        <v>1353</v>
      </c>
    </row>
    <row r="27" spans="1:22" ht="74.099999999999994" customHeight="1">
      <c r="A27" s="52" t="s">
        <v>18</v>
      </c>
      <c r="B27" s="52"/>
      <c r="C27" s="52"/>
      <c r="D27" s="53" t="s">
        <v>64</v>
      </c>
      <c r="E27" s="52">
        <v>12</v>
      </c>
      <c r="F27" s="52">
        <v>36</v>
      </c>
      <c r="G27" s="52">
        <v>36</v>
      </c>
      <c r="H27" s="52">
        <v>24</v>
      </c>
      <c r="I27" s="52">
        <v>24</v>
      </c>
      <c r="J27" s="52">
        <v>12</v>
      </c>
      <c r="K27" s="52">
        <v>12</v>
      </c>
      <c r="L27" s="52"/>
      <c r="M27" s="52"/>
      <c r="N27" s="52"/>
      <c r="O27" s="52"/>
      <c r="P27" s="52"/>
      <c r="Q27" s="71">
        <v>156</v>
      </c>
      <c r="R27" s="78"/>
      <c r="S27" s="52" t="s">
        <v>65</v>
      </c>
      <c r="T27" s="59">
        <v>12.55</v>
      </c>
      <c r="U27" s="57">
        <v>44449</v>
      </c>
      <c r="V27" s="56">
        <f t="shared" si="0"/>
        <v>1957.8000000000002</v>
      </c>
    </row>
    <row r="28" spans="1:22" ht="74.099999999999994" customHeight="1">
      <c r="A28" s="52" t="s">
        <v>66</v>
      </c>
      <c r="B28" s="52"/>
      <c r="C28" s="52"/>
      <c r="D28" s="53" t="s">
        <v>67</v>
      </c>
      <c r="E28" s="52">
        <v>24</v>
      </c>
      <c r="F28" s="52">
        <v>24</v>
      </c>
      <c r="G28" s="52">
        <v>24</v>
      </c>
      <c r="H28" s="52">
        <v>24</v>
      </c>
      <c r="I28" s="52">
        <v>24</v>
      </c>
      <c r="J28" s="52">
        <v>12</v>
      </c>
      <c r="K28" s="52">
        <v>0</v>
      </c>
      <c r="L28" s="52"/>
      <c r="M28" s="52"/>
      <c r="N28" s="52"/>
      <c r="O28" s="52"/>
      <c r="P28" s="52"/>
      <c r="Q28" s="71">
        <v>132</v>
      </c>
      <c r="R28" s="78"/>
      <c r="S28" s="52" t="s">
        <v>68</v>
      </c>
      <c r="T28" s="59">
        <v>11.270000000000001</v>
      </c>
      <c r="U28" s="57">
        <v>44449</v>
      </c>
      <c r="V28" s="56">
        <f t="shared" si="0"/>
        <v>1487.64</v>
      </c>
    </row>
    <row r="29" spans="1:22" ht="74.099999999999994" customHeight="1">
      <c r="A29" s="52" t="s">
        <v>66</v>
      </c>
      <c r="B29" s="52"/>
      <c r="C29" s="52"/>
      <c r="D29" s="53" t="s">
        <v>69</v>
      </c>
      <c r="E29" s="52">
        <v>24</v>
      </c>
      <c r="F29" s="52">
        <v>24</v>
      </c>
      <c r="G29" s="52">
        <v>24</v>
      </c>
      <c r="H29" s="52">
        <v>24</v>
      </c>
      <c r="I29" s="52">
        <v>24</v>
      </c>
      <c r="J29" s="52">
        <v>12</v>
      </c>
      <c r="K29" s="52">
        <v>0</v>
      </c>
      <c r="L29" s="52"/>
      <c r="M29" s="52"/>
      <c r="N29" s="52"/>
      <c r="O29" s="52"/>
      <c r="P29" s="52"/>
      <c r="Q29" s="71">
        <v>132</v>
      </c>
      <c r="R29" s="79"/>
      <c r="S29" s="52" t="s">
        <v>70</v>
      </c>
      <c r="T29" s="59">
        <v>11.270000000000001</v>
      </c>
      <c r="U29" s="57">
        <v>44449</v>
      </c>
      <c r="V29" s="56">
        <f t="shared" si="0"/>
        <v>1487.64</v>
      </c>
    </row>
    <row r="30" spans="1:22" ht="74.099999999999994" customHeight="1">
      <c r="A30" s="52" t="s">
        <v>18</v>
      </c>
      <c r="B30" s="52" t="s">
        <v>72</v>
      </c>
      <c r="C30" s="52"/>
      <c r="D30" s="53" t="s">
        <v>73</v>
      </c>
      <c r="E30" s="52">
        <v>60</v>
      </c>
      <c r="F30" s="52">
        <v>96</v>
      </c>
      <c r="G30" s="52">
        <v>144</v>
      </c>
      <c r="H30" s="52">
        <v>144</v>
      </c>
      <c r="I30" s="52">
        <v>96</v>
      </c>
      <c r="J30" s="52">
        <v>60</v>
      </c>
      <c r="K30" s="52"/>
      <c r="L30" s="52"/>
      <c r="M30" s="52"/>
      <c r="N30" s="52"/>
      <c r="O30" s="52"/>
      <c r="P30" s="52"/>
      <c r="Q30" s="71">
        <v>600</v>
      </c>
      <c r="R30" s="52"/>
      <c r="S30" s="52" t="s">
        <v>74</v>
      </c>
      <c r="T30" s="56">
        <v>10.25</v>
      </c>
      <c r="U30" s="57">
        <v>44487</v>
      </c>
      <c r="V30" s="56">
        <f t="shared" si="0"/>
        <v>6150</v>
      </c>
    </row>
    <row r="31" spans="1:22" ht="74.099999999999994" customHeight="1">
      <c r="A31" s="52" t="s">
        <v>18</v>
      </c>
      <c r="B31" s="52" t="s">
        <v>72</v>
      </c>
      <c r="C31" s="52"/>
      <c r="D31" s="53" t="s">
        <v>75</v>
      </c>
      <c r="E31" s="52">
        <v>60</v>
      </c>
      <c r="F31" s="52">
        <v>96</v>
      </c>
      <c r="G31" s="52">
        <v>144</v>
      </c>
      <c r="H31" s="52">
        <v>144</v>
      </c>
      <c r="I31" s="52">
        <v>96</v>
      </c>
      <c r="J31" s="52">
        <v>60</v>
      </c>
      <c r="K31" s="52"/>
      <c r="L31" s="52"/>
      <c r="M31" s="52"/>
      <c r="N31" s="52"/>
      <c r="O31" s="52"/>
      <c r="P31" s="52"/>
      <c r="Q31" s="71">
        <v>600</v>
      </c>
      <c r="R31" s="52"/>
      <c r="S31" s="52" t="s">
        <v>76</v>
      </c>
      <c r="T31" s="56">
        <v>12.700000000000001</v>
      </c>
      <c r="U31" s="57">
        <v>44487</v>
      </c>
      <c r="V31" s="56">
        <f t="shared" si="0"/>
        <v>7620.0000000000009</v>
      </c>
    </row>
    <row r="32" spans="1:22" ht="74.099999999999994" customHeight="1">
      <c r="A32" s="52" t="s">
        <v>18</v>
      </c>
      <c r="B32" s="52" t="s">
        <v>72</v>
      </c>
      <c r="C32" s="52"/>
      <c r="D32" s="53" t="s">
        <v>77</v>
      </c>
      <c r="E32" s="52">
        <v>60</v>
      </c>
      <c r="F32" s="52">
        <v>96</v>
      </c>
      <c r="G32" s="52">
        <v>144</v>
      </c>
      <c r="H32" s="52">
        <v>144</v>
      </c>
      <c r="I32" s="52">
        <v>96</v>
      </c>
      <c r="J32" s="52">
        <v>60</v>
      </c>
      <c r="K32" s="52"/>
      <c r="L32" s="52"/>
      <c r="M32" s="52"/>
      <c r="N32" s="52"/>
      <c r="O32" s="52"/>
      <c r="P32" s="52"/>
      <c r="Q32" s="71">
        <v>600</v>
      </c>
      <c r="R32" s="52"/>
      <c r="S32" s="52" t="s">
        <v>78</v>
      </c>
      <c r="T32" s="56">
        <v>12.65</v>
      </c>
      <c r="U32" s="57">
        <v>44487</v>
      </c>
      <c r="V32" s="56">
        <f t="shared" si="0"/>
        <v>7590</v>
      </c>
    </row>
    <row r="33" spans="1:22" ht="74.099999999999994" customHeight="1">
      <c r="A33" s="52" t="s">
        <v>18</v>
      </c>
      <c r="B33" s="52" t="s">
        <v>72</v>
      </c>
      <c r="C33" s="52"/>
      <c r="D33" s="53" t="s">
        <v>79</v>
      </c>
      <c r="E33" s="52">
        <v>60</v>
      </c>
      <c r="F33" s="52">
        <v>96</v>
      </c>
      <c r="G33" s="52">
        <v>144</v>
      </c>
      <c r="H33" s="52">
        <v>144</v>
      </c>
      <c r="I33" s="52">
        <v>96</v>
      </c>
      <c r="J33" s="52">
        <v>60</v>
      </c>
      <c r="K33" s="52"/>
      <c r="L33" s="52"/>
      <c r="M33" s="52"/>
      <c r="N33" s="52"/>
      <c r="O33" s="52"/>
      <c r="P33" s="52"/>
      <c r="Q33" s="71">
        <v>600</v>
      </c>
      <c r="R33" s="52"/>
      <c r="S33" s="52" t="s">
        <v>80</v>
      </c>
      <c r="T33" s="56">
        <v>12.55</v>
      </c>
      <c r="U33" s="57">
        <v>44487</v>
      </c>
      <c r="V33" s="56">
        <f t="shared" si="0"/>
        <v>7530</v>
      </c>
    </row>
    <row r="34" spans="1:22" ht="74.099999999999994" customHeight="1">
      <c r="A34" s="52" t="s">
        <v>18</v>
      </c>
      <c r="B34" s="52" t="s">
        <v>72</v>
      </c>
      <c r="C34" s="52"/>
      <c r="D34" s="53" t="s">
        <v>81</v>
      </c>
      <c r="E34" s="52">
        <v>60</v>
      </c>
      <c r="F34" s="52">
        <v>96</v>
      </c>
      <c r="G34" s="52">
        <v>144</v>
      </c>
      <c r="H34" s="52">
        <v>144</v>
      </c>
      <c r="I34" s="52">
        <v>96</v>
      </c>
      <c r="J34" s="52">
        <v>60</v>
      </c>
      <c r="K34" s="52"/>
      <c r="L34" s="52"/>
      <c r="M34" s="52"/>
      <c r="N34" s="52"/>
      <c r="O34" s="52"/>
      <c r="P34" s="52"/>
      <c r="Q34" s="71">
        <v>600</v>
      </c>
      <c r="R34" s="52"/>
      <c r="S34" s="52" t="s">
        <v>82</v>
      </c>
      <c r="T34" s="56">
        <v>12.55</v>
      </c>
      <c r="U34" s="57">
        <v>44487</v>
      </c>
      <c r="V34" s="56">
        <f t="shared" si="0"/>
        <v>7530</v>
      </c>
    </row>
    <row r="35" spans="1:22" ht="74.099999999999994" customHeight="1">
      <c r="A35" s="52" t="s">
        <v>9</v>
      </c>
      <c r="B35" s="52" t="s">
        <v>84</v>
      </c>
      <c r="C35" s="52"/>
      <c r="D35" s="53" t="s">
        <v>85</v>
      </c>
      <c r="E35" s="52"/>
      <c r="F35" s="52"/>
      <c r="G35" s="52">
        <v>120</v>
      </c>
      <c r="H35" s="52"/>
      <c r="I35" s="52"/>
      <c r="J35" s="52"/>
      <c r="K35" s="52"/>
      <c r="L35" s="52">
        <v>120</v>
      </c>
      <c r="M35" s="52"/>
      <c r="N35" s="52">
        <v>36</v>
      </c>
      <c r="O35" s="52"/>
      <c r="P35" s="52"/>
      <c r="Q35" s="71">
        <v>276</v>
      </c>
      <c r="R35" s="52"/>
      <c r="S35" s="52" t="s">
        <v>86</v>
      </c>
      <c r="T35" s="56">
        <v>10.700000000000001</v>
      </c>
      <c r="U35" s="57">
        <v>44566</v>
      </c>
      <c r="V35" s="56">
        <f t="shared" si="0"/>
        <v>2953.2000000000003</v>
      </c>
    </row>
    <row r="36" spans="1:22" ht="74.099999999999994" customHeight="1">
      <c r="A36" s="52" t="s">
        <v>9</v>
      </c>
      <c r="B36" s="52" t="s">
        <v>84</v>
      </c>
      <c r="C36" s="52"/>
      <c r="D36" s="53" t="s">
        <v>87</v>
      </c>
      <c r="E36" s="52"/>
      <c r="F36" s="52"/>
      <c r="G36" s="52"/>
      <c r="H36" s="52"/>
      <c r="I36" s="52">
        <v>48</v>
      </c>
      <c r="J36" s="52">
        <v>48</v>
      </c>
      <c r="K36" s="52"/>
      <c r="L36" s="52">
        <v>60</v>
      </c>
      <c r="M36" s="52">
        <v>24</v>
      </c>
      <c r="N36" s="52"/>
      <c r="O36" s="52"/>
      <c r="P36" s="52"/>
      <c r="Q36" s="71">
        <v>180</v>
      </c>
      <c r="R36" s="52"/>
      <c r="S36" s="52" t="s">
        <v>88</v>
      </c>
      <c r="T36" s="56">
        <v>10.700000000000001</v>
      </c>
      <c r="U36" s="57">
        <v>44566</v>
      </c>
      <c r="V36" s="56">
        <f t="shared" ref="V36:V67" si="1">T36*Q36</f>
        <v>1926.0000000000002</v>
      </c>
    </row>
    <row r="37" spans="1:22" ht="74.099999999999994" customHeight="1">
      <c r="A37" s="52" t="s">
        <v>9</v>
      </c>
      <c r="B37" s="53" t="s">
        <v>89</v>
      </c>
      <c r="C37" s="52"/>
      <c r="D37" s="53" t="s">
        <v>85</v>
      </c>
      <c r="E37" s="52"/>
      <c r="F37" s="52"/>
      <c r="G37" s="52"/>
      <c r="H37" s="52">
        <v>100</v>
      </c>
      <c r="I37" s="52">
        <v>200</v>
      </c>
      <c r="J37" s="52">
        <v>300</v>
      </c>
      <c r="K37" s="52">
        <v>300</v>
      </c>
      <c r="L37" s="52">
        <v>200</v>
      </c>
      <c r="M37" s="52">
        <v>100</v>
      </c>
      <c r="N37" s="52"/>
      <c r="O37" s="52"/>
      <c r="P37" s="52"/>
      <c r="Q37" s="71">
        <v>1200</v>
      </c>
      <c r="R37" s="52"/>
      <c r="S37" s="52" t="s">
        <v>90</v>
      </c>
      <c r="T37" s="56">
        <v>10.700000000000001</v>
      </c>
      <c r="U37" s="57">
        <v>44566</v>
      </c>
      <c r="V37" s="56">
        <f t="shared" si="1"/>
        <v>12840.000000000002</v>
      </c>
    </row>
    <row r="38" spans="1:22" ht="74.099999999999994" customHeight="1">
      <c r="A38" s="52" t="s">
        <v>9</v>
      </c>
      <c r="B38" s="53" t="s">
        <v>89</v>
      </c>
      <c r="C38" s="52"/>
      <c r="D38" s="53" t="s">
        <v>87</v>
      </c>
      <c r="E38" s="52"/>
      <c r="F38" s="52"/>
      <c r="G38" s="52"/>
      <c r="H38" s="52">
        <v>100</v>
      </c>
      <c r="I38" s="52">
        <v>200</v>
      </c>
      <c r="J38" s="52">
        <v>300</v>
      </c>
      <c r="K38" s="52">
        <v>300</v>
      </c>
      <c r="L38" s="52">
        <v>200</v>
      </c>
      <c r="M38" s="52">
        <v>100</v>
      </c>
      <c r="N38" s="52"/>
      <c r="O38" s="52"/>
      <c r="P38" s="52"/>
      <c r="Q38" s="71">
        <v>1200</v>
      </c>
      <c r="R38" s="52"/>
      <c r="S38" s="58" t="s">
        <v>91</v>
      </c>
      <c r="T38" s="56">
        <v>10.700000000000001</v>
      </c>
      <c r="U38" s="57">
        <v>44566</v>
      </c>
      <c r="V38" s="56">
        <f t="shared" si="1"/>
        <v>12840.000000000002</v>
      </c>
    </row>
    <row r="39" spans="1:22" ht="74.099999999999994" customHeight="1">
      <c r="A39" s="52" t="s">
        <v>18</v>
      </c>
      <c r="B39" s="52" t="s">
        <v>93</v>
      </c>
      <c r="C39" s="52"/>
      <c r="D39" s="53" t="s">
        <v>94</v>
      </c>
      <c r="E39" s="52">
        <v>50</v>
      </c>
      <c r="F39" s="52">
        <v>100</v>
      </c>
      <c r="G39" s="52">
        <v>150</v>
      </c>
      <c r="H39" s="52">
        <v>150</v>
      </c>
      <c r="I39" s="52">
        <v>100</v>
      </c>
      <c r="J39" s="52">
        <v>50</v>
      </c>
      <c r="K39" s="52"/>
      <c r="L39" s="52"/>
      <c r="M39" s="52"/>
      <c r="N39" s="52"/>
      <c r="O39" s="52"/>
      <c r="P39" s="52"/>
      <c r="Q39" s="71">
        <v>600</v>
      </c>
      <c r="R39" s="52"/>
      <c r="S39" s="52" t="s">
        <v>95</v>
      </c>
      <c r="T39" s="56">
        <v>12.65</v>
      </c>
      <c r="U39" s="57">
        <v>44490</v>
      </c>
      <c r="V39" s="56">
        <f t="shared" si="1"/>
        <v>7590</v>
      </c>
    </row>
    <row r="40" spans="1:22" ht="74.099999999999994" customHeight="1">
      <c r="A40" s="52" t="s">
        <v>18</v>
      </c>
      <c r="B40" s="52" t="s">
        <v>93</v>
      </c>
      <c r="C40" s="52"/>
      <c r="D40" s="53" t="s">
        <v>96</v>
      </c>
      <c r="E40" s="52">
        <v>50</v>
      </c>
      <c r="F40" s="52">
        <v>100</v>
      </c>
      <c r="G40" s="52">
        <v>150</v>
      </c>
      <c r="H40" s="52">
        <v>150</v>
      </c>
      <c r="I40" s="52">
        <v>100</v>
      </c>
      <c r="J40" s="52">
        <v>50</v>
      </c>
      <c r="K40" s="52"/>
      <c r="L40" s="52"/>
      <c r="M40" s="52"/>
      <c r="N40" s="52"/>
      <c r="O40" s="52"/>
      <c r="P40" s="52"/>
      <c r="Q40" s="71">
        <v>600</v>
      </c>
      <c r="R40" s="52"/>
      <c r="S40" s="52" t="s">
        <v>97</v>
      </c>
      <c r="T40" s="56">
        <v>12.350000000000001</v>
      </c>
      <c r="U40" s="57">
        <v>44490</v>
      </c>
      <c r="V40" s="56">
        <f t="shared" si="1"/>
        <v>7410.0000000000009</v>
      </c>
    </row>
    <row r="41" spans="1:22" ht="74.099999999999994" customHeight="1">
      <c r="A41" s="52" t="s">
        <v>18</v>
      </c>
      <c r="B41" s="52" t="s">
        <v>98</v>
      </c>
      <c r="C41" s="52"/>
      <c r="D41" s="53" t="s">
        <v>99</v>
      </c>
      <c r="E41" s="52">
        <v>50</v>
      </c>
      <c r="F41" s="52">
        <v>100</v>
      </c>
      <c r="G41" s="52">
        <v>150</v>
      </c>
      <c r="H41" s="52">
        <v>100</v>
      </c>
      <c r="I41" s="52">
        <v>100</v>
      </c>
      <c r="J41" s="52">
        <v>100</v>
      </c>
      <c r="K41" s="52"/>
      <c r="L41" s="52"/>
      <c r="M41" s="52"/>
      <c r="N41" s="52"/>
      <c r="O41" s="52"/>
      <c r="P41" s="52"/>
      <c r="Q41" s="71">
        <v>600</v>
      </c>
      <c r="R41" s="52"/>
      <c r="S41" s="52" t="s">
        <v>100</v>
      </c>
      <c r="T41" s="56">
        <v>12.55</v>
      </c>
      <c r="U41" s="57">
        <v>44490</v>
      </c>
      <c r="V41" s="56">
        <f t="shared" si="1"/>
        <v>7530</v>
      </c>
    </row>
    <row r="42" spans="1:22" ht="74.099999999999994" customHeight="1">
      <c r="A42" s="52" t="s">
        <v>18</v>
      </c>
      <c r="B42" s="52" t="s">
        <v>98</v>
      </c>
      <c r="C42" s="52"/>
      <c r="D42" s="53" t="s">
        <v>101</v>
      </c>
      <c r="E42" s="52">
        <v>50</v>
      </c>
      <c r="F42" s="52">
        <v>100</v>
      </c>
      <c r="G42" s="52">
        <v>150</v>
      </c>
      <c r="H42" s="52">
        <v>100</v>
      </c>
      <c r="I42" s="52">
        <v>100</v>
      </c>
      <c r="J42" s="52">
        <v>100</v>
      </c>
      <c r="K42" s="52"/>
      <c r="L42" s="52"/>
      <c r="M42" s="52"/>
      <c r="N42" s="52"/>
      <c r="O42" s="52"/>
      <c r="P42" s="52"/>
      <c r="Q42" s="71">
        <v>600</v>
      </c>
      <c r="R42" s="52"/>
      <c r="S42" s="52" t="s">
        <v>102</v>
      </c>
      <c r="T42" s="56">
        <v>10.9</v>
      </c>
      <c r="U42" s="57">
        <v>44490</v>
      </c>
      <c r="V42" s="56">
        <f t="shared" si="1"/>
        <v>6540</v>
      </c>
    </row>
    <row r="43" spans="1:22" ht="74.099999999999994" customHeight="1">
      <c r="A43" s="52" t="s">
        <v>18</v>
      </c>
      <c r="B43" s="52" t="s">
        <v>98</v>
      </c>
      <c r="C43" s="52"/>
      <c r="D43" s="53" t="s">
        <v>87</v>
      </c>
      <c r="E43" s="52">
        <v>50</v>
      </c>
      <c r="F43" s="52">
        <v>100</v>
      </c>
      <c r="G43" s="52">
        <v>150</v>
      </c>
      <c r="H43" s="52">
        <v>100</v>
      </c>
      <c r="I43" s="52">
        <v>100</v>
      </c>
      <c r="J43" s="52">
        <v>100</v>
      </c>
      <c r="K43" s="52"/>
      <c r="L43" s="52"/>
      <c r="M43" s="52"/>
      <c r="N43" s="52"/>
      <c r="O43" s="52"/>
      <c r="P43" s="52"/>
      <c r="Q43" s="71">
        <v>600</v>
      </c>
      <c r="R43" s="52"/>
      <c r="S43" s="52" t="s">
        <v>103</v>
      </c>
      <c r="T43" s="56">
        <v>10.25</v>
      </c>
      <c r="U43" s="57">
        <v>44490</v>
      </c>
      <c r="V43" s="56">
        <f t="shared" si="1"/>
        <v>6150</v>
      </c>
    </row>
    <row r="44" spans="1:22" ht="74.099999999999994" customHeight="1">
      <c r="A44" s="52" t="s">
        <v>18</v>
      </c>
      <c r="B44" s="52" t="s">
        <v>104</v>
      </c>
      <c r="C44" s="52"/>
      <c r="D44" s="53" t="s">
        <v>99</v>
      </c>
      <c r="E44" s="52"/>
      <c r="F44" s="52"/>
      <c r="G44" s="52"/>
      <c r="H44" s="52"/>
      <c r="I44" s="52"/>
      <c r="J44" s="52"/>
      <c r="K44" s="52">
        <v>180</v>
      </c>
      <c r="L44" s="52"/>
      <c r="M44" s="52"/>
      <c r="N44" s="52"/>
      <c r="O44" s="52"/>
      <c r="P44" s="52"/>
      <c r="Q44" s="71">
        <v>180</v>
      </c>
      <c r="R44" s="52"/>
      <c r="S44" s="52" t="s">
        <v>105</v>
      </c>
      <c r="T44" s="56">
        <v>12.55</v>
      </c>
      <c r="U44" s="57">
        <v>44490</v>
      </c>
      <c r="V44" s="56">
        <f t="shared" si="1"/>
        <v>2259</v>
      </c>
    </row>
    <row r="45" spans="1:22" ht="74.099999999999994" customHeight="1">
      <c r="A45" s="52" t="s">
        <v>18</v>
      </c>
      <c r="B45" s="52" t="s">
        <v>104</v>
      </c>
      <c r="C45" s="52"/>
      <c r="D45" s="53" t="s">
        <v>101</v>
      </c>
      <c r="E45" s="52"/>
      <c r="F45" s="52"/>
      <c r="G45" s="52"/>
      <c r="H45" s="52"/>
      <c r="I45" s="52"/>
      <c r="J45" s="52"/>
      <c r="K45" s="52">
        <v>180</v>
      </c>
      <c r="L45" s="52"/>
      <c r="M45" s="52"/>
      <c r="N45" s="52"/>
      <c r="O45" s="52"/>
      <c r="P45" s="52"/>
      <c r="Q45" s="71">
        <v>180</v>
      </c>
      <c r="R45" s="52"/>
      <c r="S45" s="52" t="s">
        <v>106</v>
      </c>
      <c r="T45" s="56">
        <v>10.9</v>
      </c>
      <c r="U45" s="57">
        <v>44490</v>
      </c>
      <c r="V45" s="56">
        <f t="shared" si="1"/>
        <v>1962</v>
      </c>
    </row>
    <row r="46" spans="1:22" ht="74.099999999999994" customHeight="1">
      <c r="A46" s="52" t="s">
        <v>18</v>
      </c>
      <c r="B46" s="52" t="s">
        <v>104</v>
      </c>
      <c r="C46" s="52"/>
      <c r="D46" s="53" t="s">
        <v>87</v>
      </c>
      <c r="E46" s="52"/>
      <c r="F46" s="52">
        <v>240</v>
      </c>
      <c r="G46" s="52"/>
      <c r="H46" s="52"/>
      <c r="I46" s="52">
        <v>120</v>
      </c>
      <c r="J46" s="52">
        <v>120</v>
      </c>
      <c r="K46" s="52">
        <v>180</v>
      </c>
      <c r="L46" s="52"/>
      <c r="M46" s="52"/>
      <c r="N46" s="52"/>
      <c r="O46" s="52"/>
      <c r="P46" s="52"/>
      <c r="Q46" s="71">
        <v>660</v>
      </c>
      <c r="R46" s="52"/>
      <c r="S46" s="58" t="s">
        <v>107</v>
      </c>
      <c r="T46" s="56">
        <v>10.25</v>
      </c>
      <c r="U46" s="57">
        <v>44490</v>
      </c>
      <c r="V46" s="56">
        <f t="shared" si="1"/>
        <v>6765</v>
      </c>
    </row>
    <row r="47" spans="1:22" ht="74.099999999999994" customHeight="1">
      <c r="A47" s="52" t="s">
        <v>108</v>
      </c>
      <c r="B47" s="52" t="s">
        <v>110</v>
      </c>
      <c r="C47" s="52"/>
      <c r="D47" s="53" t="s">
        <v>111</v>
      </c>
      <c r="E47" s="52"/>
      <c r="F47" s="52"/>
      <c r="G47" s="52"/>
      <c r="H47" s="52">
        <v>100</v>
      </c>
      <c r="I47" s="52">
        <v>200</v>
      </c>
      <c r="J47" s="52">
        <v>300</v>
      </c>
      <c r="K47" s="52">
        <v>300</v>
      </c>
      <c r="L47" s="52">
        <v>200</v>
      </c>
      <c r="M47" s="52">
        <v>100</v>
      </c>
      <c r="N47" s="52"/>
      <c r="O47" s="52"/>
      <c r="P47" s="52"/>
      <c r="Q47" s="71">
        <v>1200</v>
      </c>
      <c r="R47" s="52"/>
      <c r="S47" s="58" t="s">
        <v>112</v>
      </c>
      <c r="T47" s="56">
        <v>10.8</v>
      </c>
      <c r="U47" s="57">
        <v>44599</v>
      </c>
      <c r="V47" s="56">
        <f t="shared" si="1"/>
        <v>12960</v>
      </c>
    </row>
    <row r="48" spans="1:22" ht="74.099999999999994" customHeight="1">
      <c r="A48" s="52" t="s">
        <v>18</v>
      </c>
      <c r="B48" s="52" t="s">
        <v>114</v>
      </c>
      <c r="C48" s="52"/>
      <c r="D48" s="53" t="s">
        <v>115</v>
      </c>
      <c r="E48" s="52">
        <v>240</v>
      </c>
      <c r="F48" s="52">
        <v>480</v>
      </c>
      <c r="G48" s="52">
        <v>480</v>
      </c>
      <c r="H48" s="52">
        <v>480</v>
      </c>
      <c r="I48" s="52">
        <v>480</v>
      </c>
      <c r="J48" s="52">
        <v>240</v>
      </c>
      <c r="K48" s="52"/>
      <c r="L48" s="52"/>
      <c r="M48" s="52"/>
      <c r="N48" s="52"/>
      <c r="O48" s="52"/>
      <c r="P48" s="52"/>
      <c r="Q48" s="71">
        <v>2400</v>
      </c>
      <c r="R48" s="52"/>
      <c r="S48" s="53" t="s">
        <v>116</v>
      </c>
      <c r="T48" s="56">
        <v>10.25</v>
      </c>
      <c r="U48" s="57">
        <v>44706</v>
      </c>
      <c r="V48" s="56">
        <f t="shared" si="1"/>
        <v>24600</v>
      </c>
    </row>
    <row r="49" spans="1:22" ht="74.099999999999994" customHeight="1">
      <c r="A49" s="52" t="s">
        <v>18</v>
      </c>
      <c r="B49" s="52" t="s">
        <v>114</v>
      </c>
      <c r="C49" s="52"/>
      <c r="D49" s="53" t="s">
        <v>117</v>
      </c>
      <c r="E49" s="52">
        <v>240</v>
      </c>
      <c r="F49" s="52">
        <v>480</v>
      </c>
      <c r="G49" s="52">
        <v>480</v>
      </c>
      <c r="H49" s="52">
        <v>480</v>
      </c>
      <c r="I49" s="52">
        <v>480</v>
      </c>
      <c r="J49" s="52">
        <v>240</v>
      </c>
      <c r="K49" s="52"/>
      <c r="L49" s="52"/>
      <c r="M49" s="52"/>
      <c r="N49" s="52"/>
      <c r="O49" s="52"/>
      <c r="P49" s="52"/>
      <c r="Q49" s="71">
        <v>2400</v>
      </c>
      <c r="R49" s="52"/>
      <c r="S49" s="53" t="s">
        <v>118</v>
      </c>
      <c r="T49" s="56">
        <v>12.350000000000001</v>
      </c>
      <c r="U49" s="57">
        <v>44706</v>
      </c>
      <c r="V49" s="56">
        <f t="shared" si="1"/>
        <v>29640.000000000004</v>
      </c>
    </row>
    <row r="50" spans="1:22" ht="74.099999999999994" customHeight="1">
      <c r="A50" s="52" t="s">
        <v>18</v>
      </c>
      <c r="B50" s="52" t="s">
        <v>114</v>
      </c>
      <c r="C50" s="52"/>
      <c r="D50" s="53" t="s">
        <v>119</v>
      </c>
      <c r="E50" s="52">
        <v>240</v>
      </c>
      <c r="F50" s="52">
        <v>480</v>
      </c>
      <c r="G50" s="52">
        <v>480</v>
      </c>
      <c r="H50" s="52">
        <v>480</v>
      </c>
      <c r="I50" s="52">
        <v>480</v>
      </c>
      <c r="J50" s="52">
        <v>240</v>
      </c>
      <c r="K50" s="52"/>
      <c r="L50" s="52"/>
      <c r="M50" s="52"/>
      <c r="N50" s="52"/>
      <c r="O50" s="52"/>
      <c r="P50" s="52"/>
      <c r="Q50" s="71">
        <v>2400</v>
      </c>
      <c r="R50" s="52"/>
      <c r="S50" s="53" t="s">
        <v>120</v>
      </c>
      <c r="T50" s="56">
        <v>12.350000000000001</v>
      </c>
      <c r="U50" s="57">
        <v>44706</v>
      </c>
      <c r="V50" s="56">
        <f t="shared" si="1"/>
        <v>29640.000000000004</v>
      </c>
    </row>
    <row r="51" spans="1:22" ht="74.099999999999994" customHeight="1">
      <c r="A51" s="52" t="s">
        <v>108</v>
      </c>
      <c r="B51" s="52" t="s">
        <v>110</v>
      </c>
      <c r="C51" s="52"/>
      <c r="D51" s="53" t="s">
        <v>121</v>
      </c>
      <c r="E51" s="52"/>
      <c r="F51" s="52"/>
      <c r="G51" s="52"/>
      <c r="H51" s="52">
        <v>100</v>
      </c>
      <c r="I51" s="52">
        <v>200</v>
      </c>
      <c r="J51" s="52">
        <v>300</v>
      </c>
      <c r="K51" s="52">
        <v>300</v>
      </c>
      <c r="L51" s="52">
        <v>200</v>
      </c>
      <c r="M51" s="52">
        <v>100</v>
      </c>
      <c r="N51" s="52"/>
      <c r="O51" s="52"/>
      <c r="P51" s="52"/>
      <c r="Q51" s="71">
        <v>1200</v>
      </c>
      <c r="R51" s="72"/>
      <c r="S51" s="58" t="s">
        <v>122</v>
      </c>
      <c r="T51" s="56">
        <v>10.8</v>
      </c>
      <c r="U51" s="57"/>
      <c r="V51" s="56">
        <f t="shared" si="1"/>
        <v>12960</v>
      </c>
    </row>
    <row r="52" spans="1:22" ht="74.099999999999994" customHeight="1">
      <c r="A52" s="52" t="s">
        <v>108</v>
      </c>
      <c r="B52" s="52" t="s">
        <v>110</v>
      </c>
      <c r="C52" s="52"/>
      <c r="D52" s="53" t="s">
        <v>123</v>
      </c>
      <c r="E52" s="52"/>
      <c r="F52" s="52"/>
      <c r="G52" s="52"/>
      <c r="H52" s="52">
        <v>100</v>
      </c>
      <c r="I52" s="52">
        <v>200</v>
      </c>
      <c r="J52" s="52">
        <v>300</v>
      </c>
      <c r="K52" s="52">
        <v>300</v>
      </c>
      <c r="L52" s="52">
        <v>200</v>
      </c>
      <c r="M52" s="52">
        <v>100</v>
      </c>
      <c r="N52" s="52"/>
      <c r="O52" s="52"/>
      <c r="P52" s="52"/>
      <c r="Q52" s="71">
        <v>1200</v>
      </c>
      <c r="R52" s="72"/>
      <c r="S52" s="58" t="s">
        <v>124</v>
      </c>
      <c r="T52" s="56">
        <v>10.8</v>
      </c>
      <c r="U52" s="57"/>
      <c r="V52" s="56">
        <f t="shared" si="1"/>
        <v>12960</v>
      </c>
    </row>
    <row r="53" spans="1:22" ht="74.099999999999994" customHeight="1">
      <c r="A53" s="52" t="s">
        <v>9</v>
      </c>
      <c r="B53" s="52" t="s">
        <v>125</v>
      </c>
      <c r="C53" s="52"/>
      <c r="D53" s="53" t="s">
        <v>126</v>
      </c>
      <c r="E53" s="52"/>
      <c r="F53" s="52"/>
      <c r="G53" s="52"/>
      <c r="H53" s="52">
        <v>60</v>
      </c>
      <c r="I53" s="52">
        <v>120</v>
      </c>
      <c r="J53" s="52">
        <v>264</v>
      </c>
      <c r="K53" s="52">
        <v>264</v>
      </c>
      <c r="L53" s="52">
        <v>132</v>
      </c>
      <c r="M53" s="52">
        <v>60</v>
      </c>
      <c r="N53" s="52">
        <v>60</v>
      </c>
      <c r="O53" s="52">
        <v>60</v>
      </c>
      <c r="P53" s="52"/>
      <c r="Q53" s="71">
        <v>1020</v>
      </c>
      <c r="R53" s="72"/>
      <c r="S53" s="52" t="s">
        <v>127</v>
      </c>
      <c r="T53" s="56">
        <v>13</v>
      </c>
      <c r="U53" s="57"/>
      <c r="V53" s="56">
        <f t="shared" si="1"/>
        <v>13260</v>
      </c>
    </row>
    <row r="54" spans="1:22" ht="74.099999999999994" customHeight="1">
      <c r="A54" s="52" t="s">
        <v>9</v>
      </c>
      <c r="B54" s="52" t="s">
        <v>125</v>
      </c>
      <c r="C54" s="52"/>
      <c r="D54" s="53" t="s">
        <v>128</v>
      </c>
      <c r="E54" s="52"/>
      <c r="F54" s="52"/>
      <c r="G54" s="52"/>
      <c r="H54" s="52">
        <v>60</v>
      </c>
      <c r="I54" s="52">
        <v>120</v>
      </c>
      <c r="J54" s="52">
        <v>264</v>
      </c>
      <c r="K54" s="52">
        <v>264</v>
      </c>
      <c r="L54" s="52">
        <v>132</v>
      </c>
      <c r="M54" s="52">
        <v>60</v>
      </c>
      <c r="N54" s="52">
        <v>60</v>
      </c>
      <c r="O54" s="52">
        <v>60</v>
      </c>
      <c r="P54" s="52"/>
      <c r="Q54" s="71">
        <v>1020</v>
      </c>
      <c r="R54" s="72"/>
      <c r="S54" s="58" t="s">
        <v>129</v>
      </c>
      <c r="T54" s="56">
        <v>11</v>
      </c>
      <c r="U54" s="57"/>
      <c r="V54" s="56">
        <f t="shared" si="1"/>
        <v>11220</v>
      </c>
    </row>
    <row r="55" spans="1:22" ht="74.099999999999994" customHeight="1">
      <c r="A55" s="52" t="s">
        <v>9</v>
      </c>
      <c r="B55" s="52" t="s">
        <v>125</v>
      </c>
      <c r="C55" s="52"/>
      <c r="D55" s="53" t="s">
        <v>130</v>
      </c>
      <c r="E55" s="52"/>
      <c r="F55" s="52"/>
      <c r="G55" s="52"/>
      <c r="H55" s="52">
        <v>60</v>
      </c>
      <c r="I55" s="52">
        <v>120</v>
      </c>
      <c r="J55" s="52">
        <v>264</v>
      </c>
      <c r="K55" s="52">
        <v>264</v>
      </c>
      <c r="L55" s="52">
        <v>132</v>
      </c>
      <c r="M55" s="52">
        <v>60</v>
      </c>
      <c r="N55" s="52">
        <v>60</v>
      </c>
      <c r="O55" s="52">
        <v>60</v>
      </c>
      <c r="P55" s="52"/>
      <c r="Q55" s="71">
        <v>1020</v>
      </c>
      <c r="R55" s="72"/>
      <c r="S55" s="58" t="s">
        <v>131</v>
      </c>
      <c r="T55" s="56">
        <v>12.25</v>
      </c>
      <c r="U55" s="57"/>
      <c r="V55" s="56">
        <f t="shared" si="1"/>
        <v>12495</v>
      </c>
    </row>
    <row r="56" spans="1:22" ht="74.099999999999994" customHeight="1">
      <c r="A56" s="52" t="s">
        <v>9</v>
      </c>
      <c r="B56" s="52" t="s">
        <v>125</v>
      </c>
      <c r="C56" s="52"/>
      <c r="D56" s="53" t="s">
        <v>132</v>
      </c>
      <c r="E56" s="52"/>
      <c r="F56" s="52"/>
      <c r="G56" s="52"/>
      <c r="H56" s="52">
        <v>120</v>
      </c>
      <c r="I56" s="52">
        <v>240</v>
      </c>
      <c r="J56" s="52">
        <v>480</v>
      </c>
      <c r="K56" s="52">
        <v>480</v>
      </c>
      <c r="L56" s="52">
        <v>240</v>
      </c>
      <c r="M56" s="52">
        <v>120</v>
      </c>
      <c r="N56" s="52">
        <v>120</v>
      </c>
      <c r="O56" s="52">
        <v>120</v>
      </c>
      <c r="P56" s="52"/>
      <c r="Q56" s="71">
        <v>1920</v>
      </c>
      <c r="R56" s="72"/>
      <c r="S56" s="52" t="s">
        <v>133</v>
      </c>
      <c r="T56" s="56">
        <v>10.8</v>
      </c>
      <c r="U56" s="57"/>
      <c r="V56" s="56">
        <f t="shared" si="1"/>
        <v>20736</v>
      </c>
    </row>
    <row r="57" spans="1:22" ht="74.099999999999994" customHeight="1">
      <c r="A57" s="52" t="s">
        <v>9</v>
      </c>
      <c r="B57" s="52" t="s">
        <v>125</v>
      </c>
      <c r="C57" s="52"/>
      <c r="D57" s="53" t="s">
        <v>134</v>
      </c>
      <c r="E57" s="52"/>
      <c r="F57" s="52"/>
      <c r="G57" s="52"/>
      <c r="H57" s="52">
        <v>60</v>
      </c>
      <c r="I57" s="52">
        <v>120</v>
      </c>
      <c r="J57" s="52">
        <v>264</v>
      </c>
      <c r="K57" s="52">
        <v>264</v>
      </c>
      <c r="L57" s="52">
        <v>132</v>
      </c>
      <c r="M57" s="52">
        <v>60</v>
      </c>
      <c r="N57" s="52">
        <v>60</v>
      </c>
      <c r="O57" s="52">
        <v>60</v>
      </c>
      <c r="P57" s="52"/>
      <c r="Q57" s="71">
        <v>1020</v>
      </c>
      <c r="R57" s="72"/>
      <c r="S57" s="52" t="s">
        <v>135</v>
      </c>
      <c r="T57" s="56">
        <v>13</v>
      </c>
      <c r="U57" s="57"/>
      <c r="V57" s="56">
        <f t="shared" si="1"/>
        <v>13260</v>
      </c>
    </row>
    <row r="58" spans="1:22" ht="74.099999999999994" customHeight="1">
      <c r="A58" s="52" t="s">
        <v>15</v>
      </c>
      <c r="B58" s="52" t="s">
        <v>125</v>
      </c>
      <c r="C58" s="52"/>
      <c r="D58" s="53" t="s">
        <v>136</v>
      </c>
      <c r="E58" s="52"/>
      <c r="F58" s="52"/>
      <c r="G58" s="52"/>
      <c r="H58" s="52">
        <v>60</v>
      </c>
      <c r="I58" s="52">
        <v>120</v>
      </c>
      <c r="J58" s="52">
        <v>264</v>
      </c>
      <c r="K58" s="52">
        <v>264</v>
      </c>
      <c r="L58" s="52">
        <v>132</v>
      </c>
      <c r="M58" s="52">
        <v>60</v>
      </c>
      <c r="N58" s="52"/>
      <c r="O58" s="52"/>
      <c r="P58" s="52"/>
      <c r="Q58" s="71">
        <v>900</v>
      </c>
      <c r="R58" s="72"/>
      <c r="S58" s="58" t="s">
        <v>137</v>
      </c>
      <c r="T58" s="56">
        <v>11.3</v>
      </c>
      <c r="U58" s="57"/>
      <c r="V58" s="56">
        <f t="shared" si="1"/>
        <v>10170</v>
      </c>
    </row>
    <row r="59" spans="1:22" ht="74.099999999999994" customHeight="1">
      <c r="A59" s="52" t="s">
        <v>18</v>
      </c>
      <c r="B59" s="52" t="s">
        <v>138</v>
      </c>
      <c r="C59" s="52"/>
      <c r="D59" s="53" t="s">
        <v>139</v>
      </c>
      <c r="E59" s="52">
        <v>144</v>
      </c>
      <c r="F59" s="52">
        <v>144</v>
      </c>
      <c r="G59" s="52">
        <v>288</v>
      </c>
      <c r="H59" s="52">
        <v>180</v>
      </c>
      <c r="I59" s="52">
        <v>144</v>
      </c>
      <c r="J59" s="52">
        <v>120</v>
      </c>
      <c r="K59" s="52"/>
      <c r="L59" s="52"/>
      <c r="M59" s="52"/>
      <c r="N59" s="52"/>
      <c r="O59" s="52"/>
      <c r="P59" s="52"/>
      <c r="Q59" s="71">
        <v>1020</v>
      </c>
      <c r="R59" s="72"/>
      <c r="S59" s="52" t="s">
        <v>140</v>
      </c>
      <c r="T59" s="56">
        <v>10.700000000000001</v>
      </c>
      <c r="U59" s="57"/>
      <c r="V59" s="56">
        <f t="shared" si="1"/>
        <v>10914.000000000002</v>
      </c>
    </row>
    <row r="60" spans="1:22" ht="74.099999999999994" customHeight="1">
      <c r="A60" s="52" t="s">
        <v>18</v>
      </c>
      <c r="B60" s="52" t="s">
        <v>138</v>
      </c>
      <c r="C60" s="52"/>
      <c r="D60" s="53" t="s">
        <v>141</v>
      </c>
      <c r="E60" s="52">
        <v>144</v>
      </c>
      <c r="F60" s="52">
        <v>144</v>
      </c>
      <c r="G60" s="52">
        <v>288</v>
      </c>
      <c r="H60" s="52">
        <v>180</v>
      </c>
      <c r="I60" s="52">
        <v>144</v>
      </c>
      <c r="J60" s="52">
        <v>120</v>
      </c>
      <c r="K60" s="52"/>
      <c r="L60" s="52"/>
      <c r="M60" s="52"/>
      <c r="N60" s="52"/>
      <c r="O60" s="52"/>
      <c r="P60" s="52"/>
      <c r="Q60" s="71">
        <v>1020</v>
      </c>
      <c r="R60" s="72"/>
      <c r="S60" s="52" t="s">
        <v>142</v>
      </c>
      <c r="T60" s="56">
        <v>10.350000000000001</v>
      </c>
      <c r="U60" s="57"/>
      <c r="V60" s="56">
        <f t="shared" si="1"/>
        <v>10557.000000000002</v>
      </c>
    </row>
    <row r="61" spans="1:22" ht="74.099999999999994" customHeight="1">
      <c r="A61" s="52" t="s">
        <v>18</v>
      </c>
      <c r="B61" s="52" t="s">
        <v>138</v>
      </c>
      <c r="C61" s="52"/>
      <c r="D61" s="53" t="s">
        <v>64</v>
      </c>
      <c r="E61" s="52">
        <v>144</v>
      </c>
      <c r="F61" s="52">
        <v>144</v>
      </c>
      <c r="G61" s="52">
        <v>288</v>
      </c>
      <c r="H61" s="52">
        <v>180</v>
      </c>
      <c r="I61" s="52">
        <v>144</v>
      </c>
      <c r="J61" s="52">
        <v>120</v>
      </c>
      <c r="K61" s="52"/>
      <c r="L61" s="52"/>
      <c r="M61" s="52"/>
      <c r="N61" s="52"/>
      <c r="O61" s="52"/>
      <c r="P61" s="52"/>
      <c r="Q61" s="71">
        <v>1020</v>
      </c>
      <c r="R61" s="72"/>
      <c r="S61" s="52" t="s">
        <v>143</v>
      </c>
      <c r="T61" s="56">
        <v>12.55</v>
      </c>
      <c r="U61" s="57"/>
      <c r="V61" s="56">
        <f t="shared" si="1"/>
        <v>12801</v>
      </c>
    </row>
    <row r="62" spans="1:22" ht="74.099999999999994" customHeight="1">
      <c r="A62" s="52" t="s">
        <v>18</v>
      </c>
      <c r="B62" s="52" t="s">
        <v>138</v>
      </c>
      <c r="C62" s="52"/>
      <c r="D62" s="53" t="s">
        <v>144</v>
      </c>
      <c r="E62" s="52">
        <v>144</v>
      </c>
      <c r="F62" s="52">
        <v>144</v>
      </c>
      <c r="G62" s="52">
        <v>288</v>
      </c>
      <c r="H62" s="52">
        <v>180</v>
      </c>
      <c r="I62" s="52">
        <v>144</v>
      </c>
      <c r="J62" s="52">
        <v>120</v>
      </c>
      <c r="K62" s="52"/>
      <c r="L62" s="52"/>
      <c r="M62" s="52"/>
      <c r="N62" s="52"/>
      <c r="O62" s="52"/>
      <c r="P62" s="52"/>
      <c r="Q62" s="71">
        <v>1020</v>
      </c>
      <c r="R62" s="72"/>
      <c r="S62" s="52" t="s">
        <v>145</v>
      </c>
      <c r="T62" s="56">
        <v>12.700000000000001</v>
      </c>
      <c r="U62" s="57"/>
      <c r="V62" s="56">
        <f t="shared" si="1"/>
        <v>12954.000000000002</v>
      </c>
    </row>
    <row r="63" spans="1:22" ht="74.099999999999994" customHeight="1">
      <c r="A63" s="52" t="s">
        <v>18</v>
      </c>
      <c r="B63" s="52" t="s">
        <v>138</v>
      </c>
      <c r="C63" s="52"/>
      <c r="D63" s="53" t="s">
        <v>146</v>
      </c>
      <c r="E63" s="52">
        <v>144</v>
      </c>
      <c r="F63" s="52">
        <v>240</v>
      </c>
      <c r="G63" s="52">
        <v>360</v>
      </c>
      <c r="H63" s="52">
        <v>360</v>
      </c>
      <c r="I63" s="52">
        <v>240</v>
      </c>
      <c r="J63" s="52">
        <v>144</v>
      </c>
      <c r="K63" s="52"/>
      <c r="L63" s="52"/>
      <c r="M63" s="52"/>
      <c r="N63" s="52"/>
      <c r="O63" s="52"/>
      <c r="P63" s="52"/>
      <c r="Q63" s="71">
        <v>1488</v>
      </c>
      <c r="R63" s="72"/>
      <c r="S63" s="52" t="s">
        <v>147</v>
      </c>
      <c r="T63" s="56">
        <v>10.25</v>
      </c>
      <c r="U63" s="57"/>
      <c r="V63" s="56">
        <f t="shared" si="1"/>
        <v>15252</v>
      </c>
    </row>
    <row r="64" spans="1:22" ht="74.099999999999994" customHeight="1">
      <c r="A64" s="52" t="s">
        <v>9</v>
      </c>
      <c r="B64" s="52" t="s">
        <v>84</v>
      </c>
      <c r="C64" s="52"/>
      <c r="D64" s="53" t="s">
        <v>148</v>
      </c>
      <c r="E64" s="52"/>
      <c r="F64" s="52"/>
      <c r="G64" s="52"/>
      <c r="H64" s="52">
        <v>120</v>
      </c>
      <c r="I64" s="52">
        <v>36</v>
      </c>
      <c r="J64" s="52">
        <v>36</v>
      </c>
      <c r="K64" s="52">
        <v>60</v>
      </c>
      <c r="L64" s="52">
        <v>60</v>
      </c>
      <c r="M64" s="52"/>
      <c r="N64" s="52"/>
      <c r="O64" s="52"/>
      <c r="P64" s="52"/>
      <c r="Q64" s="71">
        <v>312</v>
      </c>
      <c r="R64" s="72"/>
      <c r="S64" s="52" t="s">
        <v>149</v>
      </c>
      <c r="T64" s="56">
        <v>10.700000000000001</v>
      </c>
      <c r="U64" s="57">
        <v>44566</v>
      </c>
      <c r="V64" s="56">
        <f t="shared" si="1"/>
        <v>3338.4000000000005</v>
      </c>
    </row>
    <row r="65" spans="1:22" ht="74.099999999999994" customHeight="1">
      <c r="A65" s="52" t="s">
        <v>9</v>
      </c>
      <c r="B65" s="52" t="s">
        <v>84</v>
      </c>
      <c r="C65" s="52"/>
      <c r="D65" s="53" t="s">
        <v>150</v>
      </c>
      <c r="E65" s="52"/>
      <c r="F65" s="52"/>
      <c r="G65" s="52">
        <v>120</v>
      </c>
      <c r="H65" s="52">
        <v>120</v>
      </c>
      <c r="I65" s="52"/>
      <c r="J65" s="52"/>
      <c r="K65" s="52"/>
      <c r="L65" s="52"/>
      <c r="M65" s="52"/>
      <c r="N65" s="52"/>
      <c r="O65" s="52"/>
      <c r="P65" s="52"/>
      <c r="Q65" s="71">
        <v>240</v>
      </c>
      <c r="R65" s="72"/>
      <c r="S65" s="52" t="s">
        <v>151</v>
      </c>
      <c r="T65" s="56">
        <v>10.700000000000001</v>
      </c>
      <c r="U65" s="57">
        <v>44566</v>
      </c>
      <c r="V65" s="56">
        <f t="shared" si="1"/>
        <v>2568.0000000000005</v>
      </c>
    </row>
    <row r="66" spans="1:22" ht="74.099999999999994" customHeight="1">
      <c r="A66" s="52" t="s">
        <v>9</v>
      </c>
      <c r="B66" s="52" t="s">
        <v>84</v>
      </c>
      <c r="C66" s="52"/>
      <c r="D66" s="53" t="s">
        <v>152</v>
      </c>
      <c r="E66" s="52"/>
      <c r="F66" s="52"/>
      <c r="G66" s="52"/>
      <c r="H66" s="52">
        <v>36</v>
      </c>
      <c r="I66" s="52">
        <v>48</v>
      </c>
      <c r="J66" s="52">
        <v>48</v>
      </c>
      <c r="K66" s="52">
        <v>48</v>
      </c>
      <c r="L66" s="52">
        <v>48</v>
      </c>
      <c r="M66" s="52">
        <v>36</v>
      </c>
      <c r="N66" s="52"/>
      <c r="O66" s="52"/>
      <c r="P66" s="52"/>
      <c r="Q66" s="71">
        <v>264</v>
      </c>
      <c r="R66" s="72"/>
      <c r="S66" s="52" t="s">
        <v>153</v>
      </c>
      <c r="T66" s="56">
        <v>11.540000000000001</v>
      </c>
      <c r="U66" s="57">
        <v>44566</v>
      </c>
      <c r="V66" s="56">
        <f t="shared" si="1"/>
        <v>3046.5600000000004</v>
      </c>
    </row>
    <row r="67" spans="1:22" ht="74.099999999999994" customHeight="1">
      <c r="A67" s="52" t="s">
        <v>9</v>
      </c>
      <c r="B67" s="52" t="s">
        <v>89</v>
      </c>
      <c r="C67" s="52"/>
      <c r="D67" s="53" t="s">
        <v>148</v>
      </c>
      <c r="E67" s="52"/>
      <c r="F67" s="52"/>
      <c r="G67" s="52"/>
      <c r="H67" s="52">
        <v>100</v>
      </c>
      <c r="I67" s="52">
        <v>200</v>
      </c>
      <c r="J67" s="52">
        <v>300</v>
      </c>
      <c r="K67" s="52">
        <v>300</v>
      </c>
      <c r="L67" s="52">
        <v>200</v>
      </c>
      <c r="M67" s="52">
        <v>100</v>
      </c>
      <c r="N67" s="52"/>
      <c r="O67" s="52"/>
      <c r="P67" s="52"/>
      <c r="Q67" s="71">
        <v>1200</v>
      </c>
      <c r="R67" s="72"/>
      <c r="S67" s="52" t="s">
        <v>154</v>
      </c>
      <c r="T67" s="56">
        <v>10.700000000000001</v>
      </c>
      <c r="U67" s="57">
        <v>44566</v>
      </c>
      <c r="V67" s="56">
        <f t="shared" si="1"/>
        <v>12840.000000000002</v>
      </c>
    </row>
    <row r="68" spans="1:22" ht="74.099999999999994" customHeight="1">
      <c r="A68" s="52" t="s">
        <v>9</v>
      </c>
      <c r="B68" s="52" t="s">
        <v>89</v>
      </c>
      <c r="C68" s="52"/>
      <c r="D68" s="53" t="s">
        <v>155</v>
      </c>
      <c r="E68" s="52"/>
      <c r="F68" s="52"/>
      <c r="G68" s="52"/>
      <c r="H68" s="52">
        <v>100</v>
      </c>
      <c r="I68" s="52">
        <v>200</v>
      </c>
      <c r="J68" s="52">
        <v>300</v>
      </c>
      <c r="K68" s="52">
        <v>300</v>
      </c>
      <c r="L68" s="52">
        <v>200</v>
      </c>
      <c r="M68" s="52">
        <v>100</v>
      </c>
      <c r="N68" s="52"/>
      <c r="O68" s="52"/>
      <c r="P68" s="52"/>
      <c r="Q68" s="71">
        <v>1200</v>
      </c>
      <c r="R68" s="72"/>
      <c r="S68" s="52" t="s">
        <v>156</v>
      </c>
      <c r="T68" s="56">
        <v>10.700000000000001</v>
      </c>
      <c r="U68" s="57">
        <v>44566</v>
      </c>
      <c r="V68" s="56">
        <f t="shared" ref="V68:V112" si="2">T68*Q68</f>
        <v>12840.000000000002</v>
      </c>
    </row>
    <row r="69" spans="1:22" ht="74.099999999999994" customHeight="1">
      <c r="A69" s="52" t="s">
        <v>9</v>
      </c>
      <c r="B69" s="52" t="s">
        <v>89</v>
      </c>
      <c r="C69" s="52"/>
      <c r="D69" s="53" t="s">
        <v>150</v>
      </c>
      <c r="E69" s="52"/>
      <c r="F69" s="52"/>
      <c r="G69" s="52"/>
      <c r="H69" s="52">
        <v>100</v>
      </c>
      <c r="I69" s="52">
        <v>200</v>
      </c>
      <c r="J69" s="52">
        <v>300</v>
      </c>
      <c r="K69" s="52">
        <v>300</v>
      </c>
      <c r="L69" s="52">
        <v>200</v>
      </c>
      <c r="M69" s="52">
        <v>100</v>
      </c>
      <c r="N69" s="52"/>
      <c r="O69" s="52"/>
      <c r="P69" s="52"/>
      <c r="Q69" s="71">
        <v>1200</v>
      </c>
      <c r="R69" s="72"/>
      <c r="S69" s="52" t="s">
        <v>157</v>
      </c>
      <c r="T69" s="56">
        <v>10.700000000000001</v>
      </c>
      <c r="U69" s="57">
        <v>44566</v>
      </c>
      <c r="V69" s="56">
        <f t="shared" si="2"/>
        <v>12840.000000000002</v>
      </c>
    </row>
    <row r="70" spans="1:22" ht="74.099999999999994" customHeight="1">
      <c r="A70" s="52" t="s">
        <v>9</v>
      </c>
      <c r="B70" s="52" t="s">
        <v>89</v>
      </c>
      <c r="C70" s="52"/>
      <c r="D70" s="53" t="s">
        <v>152</v>
      </c>
      <c r="E70" s="52"/>
      <c r="F70" s="52"/>
      <c r="G70" s="52"/>
      <c r="H70" s="52">
        <v>100</v>
      </c>
      <c r="I70" s="52">
        <v>200</v>
      </c>
      <c r="J70" s="52">
        <v>300</v>
      </c>
      <c r="K70" s="52">
        <v>300</v>
      </c>
      <c r="L70" s="52">
        <v>200</v>
      </c>
      <c r="M70" s="52">
        <v>100</v>
      </c>
      <c r="N70" s="52"/>
      <c r="O70" s="52"/>
      <c r="P70" s="52"/>
      <c r="Q70" s="71">
        <v>1200</v>
      </c>
      <c r="R70" s="72"/>
      <c r="S70" s="52" t="s">
        <v>158</v>
      </c>
      <c r="T70" s="56">
        <v>11.540000000000001</v>
      </c>
      <c r="U70" s="57">
        <v>44566</v>
      </c>
      <c r="V70" s="56">
        <f t="shared" si="2"/>
        <v>13848.000000000002</v>
      </c>
    </row>
    <row r="71" spans="1:22" ht="74.099999999999994" customHeight="1">
      <c r="A71" s="52" t="s">
        <v>9</v>
      </c>
      <c r="B71" s="52" t="s">
        <v>159</v>
      </c>
      <c r="C71" s="52"/>
      <c r="D71" s="53" t="s">
        <v>160</v>
      </c>
      <c r="E71" s="52"/>
      <c r="F71" s="52"/>
      <c r="G71" s="52"/>
      <c r="H71" s="52">
        <v>100</v>
      </c>
      <c r="I71" s="52">
        <v>200</v>
      </c>
      <c r="J71" s="52">
        <v>300</v>
      </c>
      <c r="K71" s="52">
        <v>300</v>
      </c>
      <c r="L71" s="52">
        <v>200</v>
      </c>
      <c r="M71" s="52">
        <v>100</v>
      </c>
      <c r="N71" s="52"/>
      <c r="O71" s="52"/>
      <c r="P71" s="52"/>
      <c r="Q71" s="71">
        <v>1200</v>
      </c>
      <c r="R71" s="72"/>
      <c r="S71" s="58" t="s">
        <v>161</v>
      </c>
      <c r="T71" s="56">
        <v>13.180000000000001</v>
      </c>
      <c r="U71" s="57">
        <v>44566</v>
      </c>
      <c r="V71" s="56">
        <f t="shared" si="2"/>
        <v>15816.000000000002</v>
      </c>
    </row>
    <row r="72" spans="1:22" ht="74.099999999999994" customHeight="1">
      <c r="A72" s="52" t="s">
        <v>18</v>
      </c>
      <c r="B72" s="52" t="s">
        <v>93</v>
      </c>
      <c r="C72" s="52"/>
      <c r="D72" s="53" t="s">
        <v>162</v>
      </c>
      <c r="E72" s="52">
        <v>50</v>
      </c>
      <c r="F72" s="52">
        <v>100</v>
      </c>
      <c r="G72" s="52">
        <v>150</v>
      </c>
      <c r="H72" s="52">
        <v>150</v>
      </c>
      <c r="I72" s="52">
        <v>100</v>
      </c>
      <c r="J72" s="52">
        <v>50</v>
      </c>
      <c r="K72" s="52"/>
      <c r="L72" s="52"/>
      <c r="M72" s="52"/>
      <c r="N72" s="52"/>
      <c r="O72" s="52"/>
      <c r="P72" s="52"/>
      <c r="Q72" s="71">
        <v>600</v>
      </c>
      <c r="R72" s="72"/>
      <c r="S72" s="52" t="s">
        <v>163</v>
      </c>
      <c r="T72" s="56">
        <v>10.25</v>
      </c>
      <c r="U72" s="57">
        <v>44490</v>
      </c>
      <c r="V72" s="56">
        <f t="shared" si="2"/>
        <v>6150</v>
      </c>
    </row>
    <row r="73" spans="1:22" ht="74.099999999999994" customHeight="1">
      <c r="A73" s="52" t="s">
        <v>18</v>
      </c>
      <c r="B73" s="52" t="s">
        <v>93</v>
      </c>
      <c r="C73" s="52"/>
      <c r="D73" s="53" t="s">
        <v>164</v>
      </c>
      <c r="E73" s="52">
        <v>50</v>
      </c>
      <c r="F73" s="52">
        <v>100</v>
      </c>
      <c r="G73" s="52">
        <v>150</v>
      </c>
      <c r="H73" s="52">
        <v>150</v>
      </c>
      <c r="I73" s="52">
        <v>100</v>
      </c>
      <c r="J73" s="52">
        <v>50</v>
      </c>
      <c r="K73" s="52"/>
      <c r="L73" s="52"/>
      <c r="M73" s="52"/>
      <c r="N73" s="52"/>
      <c r="O73" s="52"/>
      <c r="P73" s="52"/>
      <c r="Q73" s="71">
        <v>600</v>
      </c>
      <c r="R73" s="72"/>
      <c r="S73" s="52" t="s">
        <v>165</v>
      </c>
      <c r="T73" s="56">
        <v>10.700000000000001</v>
      </c>
      <c r="U73" s="57">
        <v>44490</v>
      </c>
      <c r="V73" s="56">
        <f t="shared" si="2"/>
        <v>6420.0000000000009</v>
      </c>
    </row>
    <row r="74" spans="1:22" ht="74.099999999999994" customHeight="1">
      <c r="A74" s="52" t="s">
        <v>18</v>
      </c>
      <c r="B74" s="52" t="s">
        <v>93</v>
      </c>
      <c r="C74" s="52"/>
      <c r="D74" s="53" t="s">
        <v>99</v>
      </c>
      <c r="E74" s="52">
        <v>50</v>
      </c>
      <c r="F74" s="52">
        <v>100</v>
      </c>
      <c r="G74" s="52">
        <v>150</v>
      </c>
      <c r="H74" s="52">
        <v>150</v>
      </c>
      <c r="I74" s="52">
        <v>100</v>
      </c>
      <c r="J74" s="52">
        <v>50</v>
      </c>
      <c r="K74" s="52"/>
      <c r="L74" s="52"/>
      <c r="M74" s="52"/>
      <c r="N74" s="52"/>
      <c r="O74" s="52"/>
      <c r="P74" s="52"/>
      <c r="Q74" s="71">
        <v>600</v>
      </c>
      <c r="R74" s="72"/>
      <c r="S74" s="52" t="s">
        <v>166</v>
      </c>
      <c r="T74" s="56">
        <v>12.55</v>
      </c>
      <c r="U74" s="57">
        <v>44490</v>
      </c>
      <c r="V74" s="56">
        <f t="shared" si="2"/>
        <v>7530</v>
      </c>
    </row>
    <row r="75" spans="1:22" ht="74.099999999999994" customHeight="1">
      <c r="A75" s="52" t="s">
        <v>18</v>
      </c>
      <c r="B75" s="52" t="s">
        <v>98</v>
      </c>
      <c r="C75" s="52"/>
      <c r="D75" s="53" t="s">
        <v>162</v>
      </c>
      <c r="E75" s="52">
        <v>50</v>
      </c>
      <c r="F75" s="52">
        <v>100</v>
      </c>
      <c r="G75" s="52">
        <v>150</v>
      </c>
      <c r="H75" s="52">
        <v>100</v>
      </c>
      <c r="I75" s="52">
        <v>100</v>
      </c>
      <c r="J75" s="52">
        <v>100</v>
      </c>
      <c r="K75" s="52"/>
      <c r="L75" s="52"/>
      <c r="M75" s="52"/>
      <c r="N75" s="52"/>
      <c r="O75" s="52"/>
      <c r="P75" s="52"/>
      <c r="Q75" s="71">
        <v>600</v>
      </c>
      <c r="R75" s="72"/>
      <c r="S75" s="58" t="s">
        <v>167</v>
      </c>
      <c r="T75" s="56">
        <v>10.25</v>
      </c>
      <c r="U75" s="57">
        <v>44490</v>
      </c>
      <c r="V75" s="56">
        <f t="shared" si="2"/>
        <v>6150</v>
      </c>
    </row>
    <row r="76" spans="1:22" ht="74.099999999999994" customHeight="1">
      <c r="A76" s="52" t="s">
        <v>18</v>
      </c>
      <c r="B76" s="52" t="s">
        <v>98</v>
      </c>
      <c r="C76" s="52"/>
      <c r="D76" s="53" t="s">
        <v>168</v>
      </c>
      <c r="E76" s="52">
        <v>50</v>
      </c>
      <c r="F76" s="52">
        <v>100</v>
      </c>
      <c r="G76" s="52">
        <v>150</v>
      </c>
      <c r="H76" s="52">
        <v>100</v>
      </c>
      <c r="I76" s="52">
        <v>100</v>
      </c>
      <c r="J76" s="52">
        <v>100</v>
      </c>
      <c r="K76" s="52"/>
      <c r="L76" s="52"/>
      <c r="M76" s="52"/>
      <c r="N76" s="52"/>
      <c r="O76" s="52"/>
      <c r="P76" s="52"/>
      <c r="Q76" s="71">
        <v>600</v>
      </c>
      <c r="R76" s="72"/>
      <c r="S76" s="58" t="s">
        <v>169</v>
      </c>
      <c r="T76" s="56">
        <v>10.700000000000001</v>
      </c>
      <c r="U76" s="57">
        <v>44490</v>
      </c>
      <c r="V76" s="56">
        <f t="shared" si="2"/>
        <v>6420.0000000000009</v>
      </c>
    </row>
    <row r="77" spans="1:22" ht="74.099999999999994" customHeight="1">
      <c r="A77" s="52" t="s">
        <v>18</v>
      </c>
      <c r="B77" s="52" t="s">
        <v>98</v>
      </c>
      <c r="C77" s="52"/>
      <c r="D77" s="53" t="s">
        <v>96</v>
      </c>
      <c r="E77" s="52">
        <v>50</v>
      </c>
      <c r="F77" s="52">
        <v>100</v>
      </c>
      <c r="G77" s="52">
        <v>150</v>
      </c>
      <c r="H77" s="52">
        <v>100</v>
      </c>
      <c r="I77" s="52">
        <v>100</v>
      </c>
      <c r="J77" s="52">
        <v>100</v>
      </c>
      <c r="K77" s="52"/>
      <c r="L77" s="52"/>
      <c r="M77" s="52"/>
      <c r="N77" s="52"/>
      <c r="O77" s="52"/>
      <c r="P77" s="52"/>
      <c r="Q77" s="71">
        <v>600</v>
      </c>
      <c r="R77" s="72"/>
      <c r="S77" s="52" t="s">
        <v>170</v>
      </c>
      <c r="T77" s="56">
        <v>12.350000000000001</v>
      </c>
      <c r="U77" s="57">
        <v>44490</v>
      </c>
      <c r="V77" s="56">
        <f t="shared" si="2"/>
        <v>7410.0000000000009</v>
      </c>
    </row>
    <row r="78" spans="1:22" ht="74.099999999999994" customHeight="1">
      <c r="A78" s="52" t="s">
        <v>18</v>
      </c>
      <c r="B78" s="52" t="s">
        <v>98</v>
      </c>
      <c r="C78" s="52"/>
      <c r="D78" s="53" t="s">
        <v>171</v>
      </c>
      <c r="E78" s="52">
        <v>50</v>
      </c>
      <c r="F78" s="52">
        <v>100</v>
      </c>
      <c r="G78" s="52">
        <v>150</v>
      </c>
      <c r="H78" s="52">
        <v>100</v>
      </c>
      <c r="I78" s="52">
        <v>100</v>
      </c>
      <c r="J78" s="52">
        <v>100</v>
      </c>
      <c r="K78" s="52"/>
      <c r="L78" s="52"/>
      <c r="M78" s="52"/>
      <c r="N78" s="52"/>
      <c r="O78" s="52"/>
      <c r="P78" s="52"/>
      <c r="Q78" s="71">
        <v>600</v>
      </c>
      <c r="R78" s="72"/>
      <c r="S78" s="52" t="s">
        <v>172</v>
      </c>
      <c r="T78" s="56">
        <v>12.65</v>
      </c>
      <c r="U78" s="57">
        <v>44490</v>
      </c>
      <c r="V78" s="56">
        <f t="shared" si="2"/>
        <v>7590</v>
      </c>
    </row>
    <row r="79" spans="1:22" ht="74.099999999999994" customHeight="1">
      <c r="A79" s="52" t="s">
        <v>18</v>
      </c>
      <c r="B79" s="52" t="s">
        <v>104</v>
      </c>
      <c r="C79" s="52"/>
      <c r="D79" s="53" t="s">
        <v>162</v>
      </c>
      <c r="E79" s="52"/>
      <c r="F79" s="52"/>
      <c r="G79" s="52"/>
      <c r="H79" s="52"/>
      <c r="I79" s="52"/>
      <c r="J79" s="52"/>
      <c r="K79" s="52">
        <v>180</v>
      </c>
      <c r="L79" s="52"/>
      <c r="M79" s="52"/>
      <c r="N79" s="52"/>
      <c r="O79" s="52"/>
      <c r="P79" s="52"/>
      <c r="Q79" s="71">
        <v>180</v>
      </c>
      <c r="R79" s="72"/>
      <c r="S79" s="58" t="s">
        <v>173</v>
      </c>
      <c r="T79" s="56">
        <v>10.25</v>
      </c>
      <c r="U79" s="57">
        <v>44490</v>
      </c>
      <c r="V79" s="56">
        <f t="shared" si="2"/>
        <v>1845</v>
      </c>
    </row>
    <row r="80" spans="1:22" ht="74.099999999999994" customHeight="1">
      <c r="A80" s="52" t="s">
        <v>18</v>
      </c>
      <c r="B80" s="52" t="s">
        <v>104</v>
      </c>
      <c r="C80" s="52"/>
      <c r="D80" s="53" t="s">
        <v>168</v>
      </c>
      <c r="E80" s="52"/>
      <c r="F80" s="52"/>
      <c r="G80" s="52"/>
      <c r="H80" s="52"/>
      <c r="I80" s="52"/>
      <c r="J80" s="52"/>
      <c r="K80" s="52">
        <v>180</v>
      </c>
      <c r="L80" s="52"/>
      <c r="M80" s="52"/>
      <c r="N80" s="52"/>
      <c r="O80" s="52"/>
      <c r="P80" s="52"/>
      <c r="Q80" s="71">
        <v>180</v>
      </c>
      <c r="R80" s="72"/>
      <c r="S80" s="58" t="s">
        <v>174</v>
      </c>
      <c r="T80" s="56">
        <v>10.700000000000001</v>
      </c>
      <c r="U80" s="57">
        <v>44490</v>
      </c>
      <c r="V80" s="56">
        <f t="shared" si="2"/>
        <v>1926.0000000000002</v>
      </c>
    </row>
    <row r="81" spans="1:22" ht="74.099999999999994" customHeight="1">
      <c r="A81" s="52" t="s">
        <v>18</v>
      </c>
      <c r="B81" s="52" t="s">
        <v>104</v>
      </c>
      <c r="C81" s="52"/>
      <c r="D81" s="53" t="s">
        <v>164</v>
      </c>
      <c r="E81" s="52"/>
      <c r="F81" s="52"/>
      <c r="G81" s="52"/>
      <c r="H81" s="52"/>
      <c r="I81" s="52"/>
      <c r="J81" s="52"/>
      <c r="K81" s="52">
        <v>180</v>
      </c>
      <c r="L81" s="52"/>
      <c r="M81" s="52"/>
      <c r="N81" s="52"/>
      <c r="O81" s="52"/>
      <c r="P81" s="52"/>
      <c r="Q81" s="71">
        <v>180</v>
      </c>
      <c r="R81" s="72"/>
      <c r="S81" s="52" t="s">
        <v>175</v>
      </c>
      <c r="T81" s="56">
        <v>10.700000000000001</v>
      </c>
      <c r="U81" s="57">
        <v>44490</v>
      </c>
      <c r="V81" s="56">
        <f t="shared" si="2"/>
        <v>1926.0000000000002</v>
      </c>
    </row>
    <row r="82" spans="1:22" ht="74.099999999999994" customHeight="1">
      <c r="A82" s="52" t="s">
        <v>9</v>
      </c>
      <c r="B82" s="52" t="s">
        <v>176</v>
      </c>
      <c r="C82" s="52"/>
      <c r="D82" s="53" t="s">
        <v>126</v>
      </c>
      <c r="E82" s="52"/>
      <c r="F82" s="52"/>
      <c r="G82" s="52"/>
      <c r="H82" s="52">
        <v>60</v>
      </c>
      <c r="I82" s="52">
        <v>96</v>
      </c>
      <c r="J82" s="52">
        <v>144</v>
      </c>
      <c r="K82" s="52">
        <v>144</v>
      </c>
      <c r="L82" s="52">
        <v>96</v>
      </c>
      <c r="M82" s="52">
        <v>60</v>
      </c>
      <c r="N82" s="52"/>
      <c r="O82" s="52"/>
      <c r="P82" s="52"/>
      <c r="Q82" s="71">
        <v>600</v>
      </c>
      <c r="R82" s="72"/>
      <c r="S82" s="52" t="s">
        <v>177</v>
      </c>
      <c r="T82" s="56">
        <v>13</v>
      </c>
      <c r="U82" s="57"/>
      <c r="V82" s="56">
        <f t="shared" si="2"/>
        <v>7800</v>
      </c>
    </row>
    <row r="83" spans="1:22" ht="74.099999999999994" customHeight="1">
      <c r="A83" s="52" t="s">
        <v>9</v>
      </c>
      <c r="B83" s="52" t="s">
        <v>176</v>
      </c>
      <c r="C83" s="52"/>
      <c r="D83" s="53" t="s">
        <v>178</v>
      </c>
      <c r="E83" s="52"/>
      <c r="F83" s="52"/>
      <c r="G83" s="52"/>
      <c r="H83" s="52">
        <v>60</v>
      </c>
      <c r="I83" s="52">
        <v>96</v>
      </c>
      <c r="J83" s="52">
        <v>144</v>
      </c>
      <c r="K83" s="52">
        <v>144</v>
      </c>
      <c r="L83" s="52">
        <v>96</v>
      </c>
      <c r="M83" s="52">
        <v>60</v>
      </c>
      <c r="N83" s="52"/>
      <c r="O83" s="52"/>
      <c r="P83" s="52"/>
      <c r="Q83" s="71">
        <v>600</v>
      </c>
      <c r="R83" s="72"/>
      <c r="S83" s="52" t="s">
        <v>179</v>
      </c>
      <c r="T83" s="56">
        <v>11</v>
      </c>
      <c r="U83" s="57"/>
      <c r="V83" s="56">
        <f t="shared" si="2"/>
        <v>6600</v>
      </c>
    </row>
    <row r="84" spans="1:22" ht="74.099999999999994" customHeight="1">
      <c r="A84" s="52" t="s">
        <v>9</v>
      </c>
      <c r="B84" s="52" t="s">
        <v>176</v>
      </c>
      <c r="C84" s="52"/>
      <c r="D84" s="53" t="s">
        <v>180</v>
      </c>
      <c r="E84" s="52"/>
      <c r="F84" s="52"/>
      <c r="G84" s="52"/>
      <c r="H84" s="52">
        <v>36</v>
      </c>
      <c r="I84" s="52">
        <v>48</v>
      </c>
      <c r="J84" s="52">
        <v>72</v>
      </c>
      <c r="K84" s="52">
        <v>72</v>
      </c>
      <c r="L84" s="52">
        <v>48</v>
      </c>
      <c r="M84" s="52">
        <v>24</v>
      </c>
      <c r="N84" s="52"/>
      <c r="O84" s="52"/>
      <c r="P84" s="52"/>
      <c r="Q84" s="71">
        <v>300</v>
      </c>
      <c r="R84" s="72"/>
      <c r="S84" s="58" t="s">
        <v>181</v>
      </c>
      <c r="T84" s="56">
        <v>13</v>
      </c>
      <c r="U84" s="57"/>
      <c r="V84" s="56">
        <f t="shared" si="2"/>
        <v>3900</v>
      </c>
    </row>
    <row r="85" spans="1:22" ht="74.099999999999994" customHeight="1">
      <c r="A85" s="52" t="s">
        <v>9</v>
      </c>
      <c r="B85" s="52" t="s">
        <v>176</v>
      </c>
      <c r="C85" s="52"/>
      <c r="D85" s="53" t="s">
        <v>182</v>
      </c>
      <c r="E85" s="52"/>
      <c r="F85" s="52"/>
      <c r="G85" s="52"/>
      <c r="H85" s="52">
        <v>60</v>
      </c>
      <c r="I85" s="52">
        <v>96</v>
      </c>
      <c r="J85" s="52">
        <v>144</v>
      </c>
      <c r="K85" s="52">
        <v>144</v>
      </c>
      <c r="L85" s="52">
        <v>96</v>
      </c>
      <c r="M85" s="52">
        <v>60</v>
      </c>
      <c r="N85" s="52"/>
      <c r="O85" s="52"/>
      <c r="P85" s="52"/>
      <c r="Q85" s="71">
        <v>600</v>
      </c>
      <c r="R85" s="72"/>
      <c r="S85" s="52" t="s">
        <v>183</v>
      </c>
      <c r="T85" s="56">
        <v>13</v>
      </c>
      <c r="U85" s="57"/>
      <c r="V85" s="56">
        <f t="shared" si="2"/>
        <v>7800</v>
      </c>
    </row>
    <row r="86" spans="1:22" ht="74.099999999999994" customHeight="1">
      <c r="A86" s="52" t="s">
        <v>9</v>
      </c>
      <c r="B86" s="52" t="s">
        <v>184</v>
      </c>
      <c r="C86" s="52"/>
      <c r="D86" s="53" t="s">
        <v>185</v>
      </c>
      <c r="E86" s="52"/>
      <c r="F86" s="52"/>
      <c r="G86" s="52"/>
      <c r="H86" s="52">
        <v>25</v>
      </c>
      <c r="I86" s="52">
        <v>50</v>
      </c>
      <c r="J86" s="52">
        <v>75</v>
      </c>
      <c r="K86" s="52">
        <v>75</v>
      </c>
      <c r="L86" s="52">
        <v>50</v>
      </c>
      <c r="M86" s="52">
        <v>25</v>
      </c>
      <c r="N86" s="52"/>
      <c r="O86" s="52"/>
      <c r="P86" s="52"/>
      <c r="Q86" s="71">
        <v>300</v>
      </c>
      <c r="R86" s="72"/>
      <c r="S86" s="52" t="s">
        <v>186</v>
      </c>
      <c r="T86" s="56">
        <v>10.700000000000001</v>
      </c>
      <c r="U86" s="57"/>
      <c r="V86" s="56">
        <f t="shared" si="2"/>
        <v>3210.0000000000005</v>
      </c>
    </row>
    <row r="87" spans="1:22" ht="74.099999999999994" customHeight="1">
      <c r="A87" s="52" t="s">
        <v>9</v>
      </c>
      <c r="B87" s="52" t="s">
        <v>184</v>
      </c>
      <c r="C87" s="52"/>
      <c r="D87" s="53" t="s">
        <v>180</v>
      </c>
      <c r="E87" s="52"/>
      <c r="F87" s="52"/>
      <c r="G87" s="52"/>
      <c r="H87" s="52">
        <v>25</v>
      </c>
      <c r="I87" s="52">
        <v>50</v>
      </c>
      <c r="J87" s="52">
        <v>75</v>
      </c>
      <c r="K87" s="52">
        <v>75</v>
      </c>
      <c r="L87" s="52">
        <v>50</v>
      </c>
      <c r="M87" s="52">
        <v>25</v>
      </c>
      <c r="N87" s="52"/>
      <c r="O87" s="52"/>
      <c r="P87" s="52"/>
      <c r="Q87" s="71">
        <v>300</v>
      </c>
      <c r="R87" s="72"/>
      <c r="S87" s="52" t="s">
        <v>187</v>
      </c>
      <c r="T87" s="56">
        <v>13</v>
      </c>
      <c r="U87" s="57"/>
      <c r="V87" s="56">
        <f t="shared" si="2"/>
        <v>3900</v>
      </c>
    </row>
    <row r="88" spans="1:22" ht="74.099999999999994" customHeight="1">
      <c r="A88" s="52" t="s">
        <v>9</v>
      </c>
      <c r="B88" s="52" t="s">
        <v>188</v>
      </c>
      <c r="C88" s="52"/>
      <c r="D88" s="53" t="s">
        <v>189</v>
      </c>
      <c r="E88" s="52"/>
      <c r="F88" s="52"/>
      <c r="G88" s="52"/>
      <c r="H88" s="52">
        <v>36</v>
      </c>
      <c r="I88" s="52">
        <v>48</v>
      </c>
      <c r="J88" s="52">
        <v>72</v>
      </c>
      <c r="K88" s="52">
        <v>72</v>
      </c>
      <c r="L88" s="52">
        <v>48</v>
      </c>
      <c r="M88" s="52">
        <v>24</v>
      </c>
      <c r="N88" s="52"/>
      <c r="O88" s="52"/>
      <c r="P88" s="52"/>
      <c r="Q88" s="71">
        <v>300</v>
      </c>
      <c r="R88" s="72"/>
      <c r="S88" s="52" t="s">
        <v>190</v>
      </c>
      <c r="T88" s="56">
        <v>13</v>
      </c>
      <c r="U88" s="57"/>
      <c r="V88" s="56">
        <f t="shared" si="2"/>
        <v>3900</v>
      </c>
    </row>
    <row r="89" spans="1:22" ht="74.099999999999994" customHeight="1">
      <c r="A89" s="52" t="s">
        <v>18</v>
      </c>
      <c r="B89" s="52" t="s">
        <v>191</v>
      </c>
      <c r="C89" s="52"/>
      <c r="D89" s="53" t="s">
        <v>192</v>
      </c>
      <c r="E89" s="52">
        <v>25</v>
      </c>
      <c r="F89" s="52">
        <v>50</v>
      </c>
      <c r="G89" s="52">
        <v>75</v>
      </c>
      <c r="H89" s="52">
        <v>75</v>
      </c>
      <c r="I89" s="52">
        <v>50</v>
      </c>
      <c r="J89" s="52">
        <v>25</v>
      </c>
      <c r="K89" s="52"/>
      <c r="L89" s="52"/>
      <c r="M89" s="52"/>
      <c r="N89" s="52"/>
      <c r="O89" s="52"/>
      <c r="P89" s="52"/>
      <c r="Q89" s="71">
        <v>300</v>
      </c>
      <c r="R89" s="72"/>
      <c r="S89" s="52" t="s">
        <v>193</v>
      </c>
      <c r="T89" s="56">
        <v>10.9</v>
      </c>
      <c r="U89" s="57"/>
      <c r="V89" s="56">
        <f t="shared" si="2"/>
        <v>3270</v>
      </c>
    </row>
    <row r="90" spans="1:22" ht="74.099999999999994" customHeight="1">
      <c r="A90" s="52" t="s">
        <v>18</v>
      </c>
      <c r="B90" s="52" t="s">
        <v>194</v>
      </c>
      <c r="C90" s="52"/>
      <c r="D90" s="53" t="s">
        <v>192</v>
      </c>
      <c r="E90" s="52">
        <v>60</v>
      </c>
      <c r="F90" s="52">
        <v>96</v>
      </c>
      <c r="G90" s="52">
        <v>144</v>
      </c>
      <c r="H90" s="52">
        <v>144</v>
      </c>
      <c r="I90" s="52">
        <v>96</v>
      </c>
      <c r="J90" s="52">
        <v>60</v>
      </c>
      <c r="K90" s="52"/>
      <c r="L90" s="52"/>
      <c r="M90" s="52"/>
      <c r="N90" s="52"/>
      <c r="O90" s="52"/>
      <c r="P90" s="52"/>
      <c r="Q90" s="71">
        <v>600</v>
      </c>
      <c r="R90" s="72"/>
      <c r="S90" s="52" t="s">
        <v>195</v>
      </c>
      <c r="T90" s="56">
        <v>10.9</v>
      </c>
      <c r="U90" s="57"/>
      <c r="V90" s="56">
        <f t="shared" si="2"/>
        <v>6540</v>
      </c>
    </row>
    <row r="91" spans="1:22" ht="74.099999999999994" customHeight="1">
      <c r="A91" s="52" t="s">
        <v>18</v>
      </c>
      <c r="B91" s="52" t="s">
        <v>194</v>
      </c>
      <c r="C91" s="52"/>
      <c r="D91" s="53" t="s">
        <v>196</v>
      </c>
      <c r="E91" s="52">
        <v>60</v>
      </c>
      <c r="F91" s="52">
        <v>96</v>
      </c>
      <c r="G91" s="52">
        <v>144</v>
      </c>
      <c r="H91" s="52">
        <v>144</v>
      </c>
      <c r="I91" s="52">
        <v>96</v>
      </c>
      <c r="J91" s="52">
        <v>60</v>
      </c>
      <c r="K91" s="52"/>
      <c r="L91" s="52"/>
      <c r="M91" s="52"/>
      <c r="N91" s="52"/>
      <c r="O91" s="52"/>
      <c r="P91" s="52"/>
      <c r="Q91" s="71">
        <v>600</v>
      </c>
      <c r="R91" s="72"/>
      <c r="S91" s="52" t="s">
        <v>197</v>
      </c>
      <c r="T91" s="56">
        <v>12.15</v>
      </c>
      <c r="U91" s="57"/>
      <c r="V91" s="56">
        <f t="shared" si="2"/>
        <v>7290</v>
      </c>
    </row>
    <row r="92" spans="1:22" ht="74.099999999999994" customHeight="1">
      <c r="A92" s="52" t="s">
        <v>18</v>
      </c>
      <c r="B92" s="52" t="s">
        <v>194</v>
      </c>
      <c r="C92" s="52"/>
      <c r="D92" s="53" t="s">
        <v>198</v>
      </c>
      <c r="E92" s="52">
        <v>60</v>
      </c>
      <c r="F92" s="52">
        <v>96</v>
      </c>
      <c r="G92" s="52">
        <v>144</v>
      </c>
      <c r="H92" s="52">
        <v>144</v>
      </c>
      <c r="I92" s="52">
        <v>96</v>
      </c>
      <c r="J92" s="52">
        <v>60</v>
      </c>
      <c r="K92" s="52"/>
      <c r="L92" s="52"/>
      <c r="M92" s="52"/>
      <c r="N92" s="52"/>
      <c r="O92" s="52"/>
      <c r="P92" s="52"/>
      <c r="Q92" s="71">
        <v>600</v>
      </c>
      <c r="R92" s="72"/>
      <c r="S92" s="52" t="s">
        <v>199</v>
      </c>
      <c r="T92" s="56">
        <v>10.25</v>
      </c>
      <c r="U92" s="57"/>
      <c r="V92" s="56">
        <f t="shared" si="2"/>
        <v>6150</v>
      </c>
    </row>
    <row r="93" spans="1:22" ht="74.099999999999994" customHeight="1">
      <c r="A93" s="52" t="s">
        <v>18</v>
      </c>
      <c r="B93" s="52" t="s">
        <v>194</v>
      </c>
      <c r="C93" s="52"/>
      <c r="D93" s="53" t="s">
        <v>200</v>
      </c>
      <c r="E93" s="52">
        <v>60</v>
      </c>
      <c r="F93" s="52">
        <v>96</v>
      </c>
      <c r="G93" s="52">
        <v>144</v>
      </c>
      <c r="H93" s="52">
        <v>144</v>
      </c>
      <c r="I93" s="52">
        <v>96</v>
      </c>
      <c r="J93" s="52">
        <v>60</v>
      </c>
      <c r="K93" s="52"/>
      <c r="L93" s="52"/>
      <c r="M93" s="52"/>
      <c r="N93" s="52"/>
      <c r="O93" s="52"/>
      <c r="P93" s="52"/>
      <c r="Q93" s="71">
        <v>600</v>
      </c>
      <c r="R93" s="72"/>
      <c r="S93" s="52" t="s">
        <v>201</v>
      </c>
      <c r="T93" s="56">
        <v>10.600000000000001</v>
      </c>
      <c r="U93" s="57"/>
      <c r="V93" s="56">
        <f t="shared" si="2"/>
        <v>6360.0000000000009</v>
      </c>
    </row>
    <row r="94" spans="1:22" ht="74.099999999999994" customHeight="1">
      <c r="A94" s="52" t="s">
        <v>18</v>
      </c>
      <c r="B94" s="52" t="s">
        <v>194</v>
      </c>
      <c r="C94" s="52"/>
      <c r="D94" s="53" t="s">
        <v>202</v>
      </c>
      <c r="E94" s="52">
        <v>60</v>
      </c>
      <c r="F94" s="52">
        <v>96</v>
      </c>
      <c r="G94" s="52">
        <v>144</v>
      </c>
      <c r="H94" s="52">
        <v>144</v>
      </c>
      <c r="I94" s="52">
        <v>96</v>
      </c>
      <c r="J94" s="52">
        <v>60</v>
      </c>
      <c r="K94" s="52"/>
      <c r="L94" s="52"/>
      <c r="M94" s="52"/>
      <c r="N94" s="52"/>
      <c r="O94" s="52"/>
      <c r="P94" s="52"/>
      <c r="Q94" s="71">
        <v>600</v>
      </c>
      <c r="R94" s="72"/>
      <c r="S94" s="52" t="s">
        <v>203</v>
      </c>
      <c r="T94" s="60">
        <v>10.600000000000001</v>
      </c>
      <c r="U94" s="57"/>
      <c r="V94" s="56">
        <f t="shared" si="2"/>
        <v>6360.0000000000009</v>
      </c>
    </row>
    <row r="95" spans="1:22" ht="74.099999999999994" customHeight="1">
      <c r="A95" s="52" t="s">
        <v>18</v>
      </c>
      <c r="B95" s="52" t="s">
        <v>194</v>
      </c>
      <c r="C95" s="52"/>
      <c r="D95" s="53" t="s">
        <v>204</v>
      </c>
      <c r="E95" s="52">
        <v>60</v>
      </c>
      <c r="F95" s="52">
        <v>96</v>
      </c>
      <c r="G95" s="52">
        <v>144</v>
      </c>
      <c r="H95" s="52">
        <v>144</v>
      </c>
      <c r="I95" s="52">
        <v>96</v>
      </c>
      <c r="J95" s="52">
        <v>60</v>
      </c>
      <c r="K95" s="52"/>
      <c r="L95" s="52"/>
      <c r="M95" s="52"/>
      <c r="N95" s="52"/>
      <c r="O95" s="52"/>
      <c r="P95" s="52"/>
      <c r="Q95" s="71">
        <v>600</v>
      </c>
      <c r="R95" s="72"/>
      <c r="S95" s="52" t="s">
        <v>203</v>
      </c>
      <c r="T95" s="56">
        <v>12.55</v>
      </c>
      <c r="U95" s="57"/>
      <c r="V95" s="56">
        <f t="shared" si="2"/>
        <v>7530</v>
      </c>
    </row>
    <row r="96" spans="1:22" ht="74.099999999999994" customHeight="1">
      <c r="A96" s="52" t="s">
        <v>18</v>
      </c>
      <c r="B96" s="52" t="s">
        <v>194</v>
      </c>
      <c r="C96" s="52"/>
      <c r="D96" s="53" t="s">
        <v>205</v>
      </c>
      <c r="E96" s="52">
        <v>60</v>
      </c>
      <c r="F96" s="52">
        <v>96</v>
      </c>
      <c r="G96" s="52">
        <v>144</v>
      </c>
      <c r="H96" s="52">
        <v>144</v>
      </c>
      <c r="I96" s="52">
        <v>96</v>
      </c>
      <c r="J96" s="52">
        <v>60</v>
      </c>
      <c r="K96" s="52"/>
      <c r="L96" s="52"/>
      <c r="M96" s="52"/>
      <c r="N96" s="52"/>
      <c r="O96" s="52"/>
      <c r="P96" s="52"/>
      <c r="Q96" s="71">
        <v>600</v>
      </c>
      <c r="R96" s="72"/>
      <c r="S96" s="52" t="s">
        <v>206</v>
      </c>
      <c r="T96" s="56">
        <v>10.9</v>
      </c>
      <c r="U96" s="57"/>
      <c r="V96" s="56">
        <f t="shared" si="2"/>
        <v>6540</v>
      </c>
    </row>
    <row r="97" spans="1:22" ht="74.099999999999994" customHeight="1">
      <c r="A97" s="52" t="s">
        <v>18</v>
      </c>
      <c r="B97" s="52" t="s">
        <v>194</v>
      </c>
      <c r="C97" s="52"/>
      <c r="D97" s="53" t="s">
        <v>207</v>
      </c>
      <c r="E97" s="52">
        <v>60</v>
      </c>
      <c r="F97" s="52">
        <v>96</v>
      </c>
      <c r="G97" s="52">
        <v>144</v>
      </c>
      <c r="H97" s="52">
        <v>144</v>
      </c>
      <c r="I97" s="52">
        <v>96</v>
      </c>
      <c r="J97" s="52">
        <v>60</v>
      </c>
      <c r="K97" s="52"/>
      <c r="L97" s="52"/>
      <c r="M97" s="52"/>
      <c r="N97" s="52"/>
      <c r="O97" s="52"/>
      <c r="P97" s="52"/>
      <c r="Q97" s="71">
        <v>600</v>
      </c>
      <c r="R97" s="72"/>
      <c r="S97" s="52" t="s">
        <v>208</v>
      </c>
      <c r="T97" s="56">
        <v>10.780000000000001</v>
      </c>
      <c r="U97" s="57"/>
      <c r="V97" s="56">
        <f t="shared" si="2"/>
        <v>6468.0000000000009</v>
      </c>
    </row>
    <row r="98" spans="1:22" ht="74.099999999999994" customHeight="1">
      <c r="A98" s="52" t="s">
        <v>18</v>
      </c>
      <c r="B98" s="52" t="s">
        <v>194</v>
      </c>
      <c r="C98" s="52"/>
      <c r="D98" s="53" t="s">
        <v>209</v>
      </c>
      <c r="E98" s="52">
        <v>60</v>
      </c>
      <c r="F98" s="52">
        <v>96</v>
      </c>
      <c r="G98" s="52">
        <v>144</v>
      </c>
      <c r="H98" s="52">
        <v>144</v>
      </c>
      <c r="I98" s="52">
        <v>96</v>
      </c>
      <c r="J98" s="52">
        <v>60</v>
      </c>
      <c r="K98" s="52"/>
      <c r="L98" s="52"/>
      <c r="M98" s="52"/>
      <c r="N98" s="52"/>
      <c r="O98" s="52"/>
      <c r="P98" s="52"/>
      <c r="Q98" s="71">
        <v>600</v>
      </c>
      <c r="R98" s="72"/>
      <c r="S98" s="52" t="s">
        <v>210</v>
      </c>
      <c r="T98" s="56">
        <v>12.65</v>
      </c>
      <c r="U98" s="57"/>
      <c r="V98" s="56">
        <f t="shared" si="2"/>
        <v>7590</v>
      </c>
    </row>
    <row r="99" spans="1:22" ht="74.099999999999994" customHeight="1">
      <c r="A99" s="52" t="s">
        <v>18</v>
      </c>
      <c r="B99" s="52" t="s">
        <v>194</v>
      </c>
      <c r="C99" s="52"/>
      <c r="D99" s="53" t="s">
        <v>211</v>
      </c>
      <c r="E99" s="52">
        <v>60</v>
      </c>
      <c r="F99" s="52">
        <v>96</v>
      </c>
      <c r="G99" s="52">
        <v>144</v>
      </c>
      <c r="H99" s="52">
        <v>144</v>
      </c>
      <c r="I99" s="52">
        <v>96</v>
      </c>
      <c r="J99" s="52">
        <v>60</v>
      </c>
      <c r="K99" s="52"/>
      <c r="L99" s="52"/>
      <c r="M99" s="52"/>
      <c r="N99" s="52"/>
      <c r="O99" s="52"/>
      <c r="P99" s="52"/>
      <c r="Q99" s="71">
        <v>600</v>
      </c>
      <c r="R99" s="72"/>
      <c r="S99" s="52" t="s">
        <v>212</v>
      </c>
      <c r="T99" s="56">
        <v>12.65</v>
      </c>
      <c r="U99" s="57"/>
      <c r="V99" s="56">
        <f t="shared" si="2"/>
        <v>7590</v>
      </c>
    </row>
    <row r="100" spans="1:22" ht="74.099999999999994" customHeight="1">
      <c r="A100" s="52" t="s">
        <v>18</v>
      </c>
      <c r="B100" s="52" t="s">
        <v>213</v>
      </c>
      <c r="C100" s="52"/>
      <c r="D100" s="53" t="s">
        <v>214</v>
      </c>
      <c r="E100" s="52">
        <v>36</v>
      </c>
      <c r="F100" s="52">
        <v>48</v>
      </c>
      <c r="G100" s="52">
        <v>72</v>
      </c>
      <c r="H100" s="52">
        <v>72</v>
      </c>
      <c r="I100" s="52">
        <v>48</v>
      </c>
      <c r="J100" s="52">
        <v>24</v>
      </c>
      <c r="K100" s="52"/>
      <c r="L100" s="52"/>
      <c r="M100" s="52"/>
      <c r="N100" s="52"/>
      <c r="O100" s="52"/>
      <c r="P100" s="52"/>
      <c r="Q100" s="71">
        <v>300</v>
      </c>
      <c r="R100" s="72"/>
      <c r="S100" s="52" t="s">
        <v>215</v>
      </c>
      <c r="T100" s="56">
        <v>10.350000000000001</v>
      </c>
      <c r="U100" s="57"/>
      <c r="V100" s="56">
        <f t="shared" si="2"/>
        <v>3105.0000000000005</v>
      </c>
    </row>
    <row r="101" spans="1:22" ht="74.099999999999994" customHeight="1">
      <c r="A101" s="52" t="s">
        <v>18</v>
      </c>
      <c r="B101" s="52" t="s">
        <v>213</v>
      </c>
      <c r="C101" s="52"/>
      <c r="D101" s="53" t="s">
        <v>73</v>
      </c>
      <c r="E101" s="52">
        <v>36</v>
      </c>
      <c r="F101" s="52">
        <v>48</v>
      </c>
      <c r="G101" s="52">
        <v>72</v>
      </c>
      <c r="H101" s="52">
        <v>72</v>
      </c>
      <c r="I101" s="52">
        <v>48</v>
      </c>
      <c r="J101" s="52">
        <v>24</v>
      </c>
      <c r="K101" s="52"/>
      <c r="L101" s="52"/>
      <c r="M101" s="52"/>
      <c r="N101" s="52"/>
      <c r="O101" s="52"/>
      <c r="P101" s="52"/>
      <c r="Q101" s="71">
        <v>300</v>
      </c>
      <c r="R101" s="72"/>
      <c r="S101" s="52" t="s">
        <v>216</v>
      </c>
      <c r="T101" s="56">
        <v>10.25</v>
      </c>
      <c r="U101" s="57"/>
      <c r="V101" s="56">
        <f t="shared" si="2"/>
        <v>3075</v>
      </c>
    </row>
    <row r="102" spans="1:22" ht="74.099999999999994" customHeight="1">
      <c r="A102" s="52" t="s">
        <v>18</v>
      </c>
      <c r="B102" s="52" t="s">
        <v>213</v>
      </c>
      <c r="C102" s="52"/>
      <c r="D102" s="53" t="s">
        <v>217</v>
      </c>
      <c r="E102" s="52">
        <v>36</v>
      </c>
      <c r="F102" s="52">
        <v>48</v>
      </c>
      <c r="G102" s="52">
        <v>72</v>
      </c>
      <c r="H102" s="52">
        <v>72</v>
      </c>
      <c r="I102" s="52">
        <v>48</v>
      </c>
      <c r="J102" s="52">
        <v>24</v>
      </c>
      <c r="K102" s="52"/>
      <c r="L102" s="52"/>
      <c r="M102" s="52"/>
      <c r="N102" s="52"/>
      <c r="O102" s="52"/>
      <c r="P102" s="52"/>
      <c r="Q102" s="71">
        <v>300</v>
      </c>
      <c r="R102" s="72"/>
      <c r="S102" s="52" t="s">
        <v>218</v>
      </c>
      <c r="T102" s="56">
        <v>12.350000000000001</v>
      </c>
      <c r="U102" s="57"/>
      <c r="V102" s="56">
        <f t="shared" si="2"/>
        <v>3705.0000000000005</v>
      </c>
    </row>
    <row r="103" spans="1:22" ht="74.099999999999994" customHeight="1">
      <c r="A103" s="52" t="s">
        <v>18</v>
      </c>
      <c r="B103" s="52" t="s">
        <v>213</v>
      </c>
      <c r="C103" s="52"/>
      <c r="D103" s="53" t="s">
        <v>77</v>
      </c>
      <c r="E103" s="52">
        <v>36</v>
      </c>
      <c r="F103" s="52">
        <v>48</v>
      </c>
      <c r="G103" s="52">
        <v>72</v>
      </c>
      <c r="H103" s="52">
        <v>72</v>
      </c>
      <c r="I103" s="52">
        <v>48</v>
      </c>
      <c r="J103" s="52">
        <v>24</v>
      </c>
      <c r="K103" s="52"/>
      <c r="L103" s="52"/>
      <c r="M103" s="52"/>
      <c r="N103" s="52"/>
      <c r="O103" s="52"/>
      <c r="P103" s="52"/>
      <c r="Q103" s="71">
        <v>300</v>
      </c>
      <c r="R103" s="72"/>
      <c r="S103" s="52" t="s">
        <v>219</v>
      </c>
      <c r="T103" s="56">
        <v>12.65</v>
      </c>
      <c r="U103" s="57"/>
      <c r="V103" s="56">
        <f t="shared" si="2"/>
        <v>3795</v>
      </c>
    </row>
    <row r="104" spans="1:22" ht="74.099999999999994" customHeight="1">
      <c r="A104" s="52" t="s">
        <v>18</v>
      </c>
      <c r="B104" s="52" t="s">
        <v>213</v>
      </c>
      <c r="C104" s="52"/>
      <c r="D104" s="53" t="s">
        <v>198</v>
      </c>
      <c r="E104" s="52">
        <v>36</v>
      </c>
      <c r="F104" s="52">
        <v>48</v>
      </c>
      <c r="G104" s="52">
        <v>72</v>
      </c>
      <c r="H104" s="52">
        <v>72</v>
      </c>
      <c r="I104" s="52">
        <v>48</v>
      </c>
      <c r="J104" s="52">
        <v>24</v>
      </c>
      <c r="K104" s="52"/>
      <c r="L104" s="52"/>
      <c r="M104" s="52"/>
      <c r="N104" s="52"/>
      <c r="O104" s="52"/>
      <c r="P104" s="52"/>
      <c r="Q104" s="71">
        <v>300</v>
      </c>
      <c r="R104" s="72"/>
      <c r="S104" s="52" t="s">
        <v>220</v>
      </c>
      <c r="T104" s="56">
        <v>10.25</v>
      </c>
      <c r="U104" s="57"/>
      <c r="V104" s="56">
        <f t="shared" si="2"/>
        <v>3075</v>
      </c>
    </row>
    <row r="105" spans="1:22" ht="74.099999999999994" customHeight="1">
      <c r="A105" s="52" t="s">
        <v>18</v>
      </c>
      <c r="B105" s="52" t="s">
        <v>213</v>
      </c>
      <c r="C105" s="52"/>
      <c r="D105" s="53" t="s">
        <v>221</v>
      </c>
      <c r="E105" s="52">
        <v>36</v>
      </c>
      <c r="F105" s="52">
        <v>48</v>
      </c>
      <c r="G105" s="52">
        <v>72</v>
      </c>
      <c r="H105" s="52">
        <v>72</v>
      </c>
      <c r="I105" s="52">
        <v>48</v>
      </c>
      <c r="J105" s="52">
        <v>24</v>
      </c>
      <c r="K105" s="52"/>
      <c r="L105" s="52"/>
      <c r="M105" s="52"/>
      <c r="N105" s="52"/>
      <c r="O105" s="52"/>
      <c r="P105" s="52"/>
      <c r="Q105" s="71">
        <v>300</v>
      </c>
      <c r="R105" s="72"/>
      <c r="S105" s="52" t="s">
        <v>222</v>
      </c>
      <c r="T105" s="56">
        <v>12.55</v>
      </c>
      <c r="U105" s="57"/>
      <c r="V105" s="56">
        <f t="shared" si="2"/>
        <v>3765</v>
      </c>
    </row>
    <row r="106" spans="1:22" ht="74.099999999999994" customHeight="1">
      <c r="A106" s="52" t="s">
        <v>18</v>
      </c>
      <c r="B106" s="52" t="s">
        <v>213</v>
      </c>
      <c r="C106" s="52"/>
      <c r="D106" s="53" t="s">
        <v>211</v>
      </c>
      <c r="E106" s="52">
        <v>36</v>
      </c>
      <c r="F106" s="52">
        <v>48</v>
      </c>
      <c r="G106" s="52">
        <v>72</v>
      </c>
      <c r="H106" s="52">
        <v>72</v>
      </c>
      <c r="I106" s="52">
        <v>48</v>
      </c>
      <c r="J106" s="52">
        <v>24</v>
      </c>
      <c r="K106" s="52"/>
      <c r="L106" s="52"/>
      <c r="M106" s="52"/>
      <c r="N106" s="52"/>
      <c r="O106" s="52"/>
      <c r="P106" s="52"/>
      <c r="Q106" s="71">
        <v>300</v>
      </c>
      <c r="R106" s="72"/>
      <c r="S106" s="52" t="s">
        <v>223</v>
      </c>
      <c r="T106" s="56">
        <v>12.65</v>
      </c>
      <c r="U106" s="57"/>
      <c r="V106" s="56">
        <f t="shared" si="2"/>
        <v>3795</v>
      </c>
    </row>
    <row r="107" spans="1:22" ht="74.099999999999994" customHeight="1">
      <c r="A107" s="52" t="s">
        <v>15</v>
      </c>
      <c r="B107" s="52" t="s">
        <v>224</v>
      </c>
      <c r="C107" s="52"/>
      <c r="D107" s="53" t="s">
        <v>48</v>
      </c>
      <c r="E107" s="52"/>
      <c r="F107" s="52"/>
      <c r="G107" s="52"/>
      <c r="H107" s="52">
        <v>144</v>
      </c>
      <c r="I107" s="52">
        <v>144</v>
      </c>
      <c r="J107" s="52">
        <v>192</v>
      </c>
      <c r="K107" s="52">
        <v>192</v>
      </c>
      <c r="L107" s="52">
        <v>192</v>
      </c>
      <c r="M107" s="52">
        <v>144</v>
      </c>
      <c r="N107" s="52"/>
      <c r="O107" s="52"/>
      <c r="P107" s="52"/>
      <c r="Q107" s="71">
        <v>1008</v>
      </c>
      <c r="R107" s="72"/>
      <c r="S107" s="61" t="s">
        <v>225</v>
      </c>
      <c r="T107" s="56">
        <v>11.3</v>
      </c>
      <c r="U107" s="57"/>
      <c r="V107" s="56">
        <f>T107*Q107</f>
        <v>11390.400000000001</v>
      </c>
    </row>
    <row r="108" spans="1:22" ht="74.099999999999994" customHeight="1">
      <c r="A108" s="52" t="s">
        <v>15</v>
      </c>
      <c r="B108" s="52" t="s">
        <v>224</v>
      </c>
      <c r="C108" s="52"/>
      <c r="D108" s="53" t="s">
        <v>226</v>
      </c>
      <c r="E108" s="52"/>
      <c r="F108" s="52"/>
      <c r="G108" s="52"/>
      <c r="H108" s="52">
        <v>84</v>
      </c>
      <c r="I108" s="52">
        <v>96</v>
      </c>
      <c r="J108" s="52">
        <v>120</v>
      </c>
      <c r="K108" s="52">
        <v>120</v>
      </c>
      <c r="L108" s="52">
        <v>96</v>
      </c>
      <c r="M108" s="52">
        <v>84</v>
      </c>
      <c r="N108" s="52"/>
      <c r="O108" s="52"/>
      <c r="P108" s="52"/>
      <c r="Q108" s="71">
        <v>600</v>
      </c>
      <c r="R108" s="72"/>
      <c r="S108" s="62" t="s">
        <v>227</v>
      </c>
      <c r="T108" s="56">
        <v>11.3</v>
      </c>
      <c r="U108" s="57"/>
      <c r="V108" s="56">
        <f t="shared" si="2"/>
        <v>6780</v>
      </c>
    </row>
    <row r="109" spans="1:22" ht="74.099999999999994" customHeight="1">
      <c r="A109" s="52" t="s">
        <v>15</v>
      </c>
      <c r="B109" s="52" t="s">
        <v>224</v>
      </c>
      <c r="C109" s="52"/>
      <c r="D109" s="53" t="s">
        <v>136</v>
      </c>
      <c r="E109" s="52"/>
      <c r="F109" s="52"/>
      <c r="G109" s="52"/>
      <c r="H109" s="52">
        <v>84</v>
      </c>
      <c r="I109" s="52">
        <v>96</v>
      </c>
      <c r="J109" s="52">
        <v>120</v>
      </c>
      <c r="K109" s="52">
        <v>120</v>
      </c>
      <c r="L109" s="52">
        <v>96</v>
      </c>
      <c r="M109" s="52">
        <v>84</v>
      </c>
      <c r="N109" s="52"/>
      <c r="O109" s="52"/>
      <c r="P109" s="52"/>
      <c r="Q109" s="71">
        <v>600</v>
      </c>
      <c r="R109" s="72"/>
      <c r="S109" s="62" t="s">
        <v>228</v>
      </c>
      <c r="T109" s="56">
        <v>11.3</v>
      </c>
      <c r="U109" s="57"/>
      <c r="V109" s="56">
        <f t="shared" si="2"/>
        <v>6780</v>
      </c>
    </row>
    <row r="110" spans="1:22" ht="74.099999999999994" customHeight="1">
      <c r="A110" s="52" t="s">
        <v>15</v>
      </c>
      <c r="B110" s="52" t="s">
        <v>229</v>
      </c>
      <c r="C110" s="52"/>
      <c r="D110" s="53" t="s">
        <v>226</v>
      </c>
      <c r="E110" s="52"/>
      <c r="F110" s="52"/>
      <c r="G110" s="52"/>
      <c r="H110" s="52">
        <v>50</v>
      </c>
      <c r="I110" s="52">
        <v>100</v>
      </c>
      <c r="J110" s="52">
        <v>150</v>
      </c>
      <c r="K110" s="52">
        <v>150</v>
      </c>
      <c r="L110" s="52">
        <v>100</v>
      </c>
      <c r="M110" s="52">
        <v>50</v>
      </c>
      <c r="N110" s="52"/>
      <c r="O110" s="52"/>
      <c r="P110" s="52"/>
      <c r="Q110" s="71">
        <v>600</v>
      </c>
      <c r="R110" s="72"/>
      <c r="S110" s="62" t="s">
        <v>230</v>
      </c>
      <c r="T110" s="56">
        <v>11.3</v>
      </c>
      <c r="U110" s="57"/>
      <c r="V110" s="56">
        <f t="shared" si="2"/>
        <v>6780</v>
      </c>
    </row>
    <row r="111" spans="1:22" ht="74.099999999999994" customHeight="1">
      <c r="A111" s="52" t="s">
        <v>15</v>
      </c>
      <c r="B111" s="52" t="s">
        <v>231</v>
      </c>
      <c r="C111" s="52"/>
      <c r="D111" s="53" t="s">
        <v>226</v>
      </c>
      <c r="E111" s="52"/>
      <c r="F111" s="52"/>
      <c r="G111" s="52"/>
      <c r="H111" s="52">
        <v>144</v>
      </c>
      <c r="I111" s="52">
        <v>144</v>
      </c>
      <c r="J111" s="52">
        <v>192</v>
      </c>
      <c r="K111" s="52">
        <v>192</v>
      </c>
      <c r="L111" s="52">
        <v>192</v>
      </c>
      <c r="M111" s="52">
        <v>144</v>
      </c>
      <c r="N111" s="52"/>
      <c r="O111" s="52"/>
      <c r="P111" s="52"/>
      <c r="Q111" s="71">
        <v>1008</v>
      </c>
      <c r="R111" s="72"/>
      <c r="S111" s="62" t="s">
        <v>232</v>
      </c>
      <c r="T111" s="56">
        <v>11.3</v>
      </c>
      <c r="U111" s="57"/>
      <c r="V111" s="56">
        <f t="shared" si="2"/>
        <v>11390.400000000001</v>
      </c>
    </row>
    <row r="112" spans="1:22" ht="74.099999999999994" customHeight="1">
      <c r="A112" s="52" t="s">
        <v>15</v>
      </c>
      <c r="B112" s="52" t="s">
        <v>231</v>
      </c>
      <c r="C112" s="52"/>
      <c r="D112" s="53" t="s">
        <v>136</v>
      </c>
      <c r="E112" s="52"/>
      <c r="F112" s="52"/>
      <c r="G112" s="52"/>
      <c r="H112" s="52">
        <v>144</v>
      </c>
      <c r="I112" s="52">
        <v>144</v>
      </c>
      <c r="J112" s="52">
        <v>192</v>
      </c>
      <c r="K112" s="52">
        <v>192</v>
      </c>
      <c r="L112" s="52">
        <v>192</v>
      </c>
      <c r="M112" s="52">
        <v>144</v>
      </c>
      <c r="N112" s="52"/>
      <c r="O112" s="52"/>
      <c r="P112" s="52"/>
      <c r="Q112" s="71">
        <v>1008</v>
      </c>
      <c r="R112" s="72"/>
      <c r="S112" s="62" t="s">
        <v>233</v>
      </c>
      <c r="T112" s="56">
        <v>11.3</v>
      </c>
      <c r="U112" s="57"/>
      <c r="V112" s="56">
        <f t="shared" si="2"/>
        <v>11390.400000000001</v>
      </c>
    </row>
    <row r="113" spans="1:22" ht="79.5" customHeight="1">
      <c r="A113" s="74" t="s">
        <v>234</v>
      </c>
      <c r="B113" s="75"/>
      <c r="C113" s="76"/>
      <c r="D113" s="68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>
        <f>SUM(Q3:Q112)</f>
        <v>124006</v>
      </c>
      <c r="R113" s="70"/>
      <c r="S113" s="63"/>
      <c r="T113" s="64"/>
      <c r="U113" s="65"/>
      <c r="V113" s="67">
        <f>SUM(V3:V112)</f>
        <v>1369551.6899999995</v>
      </c>
    </row>
    <row r="114" spans="1:22">
      <c r="Q114" s="66"/>
    </row>
    <row r="116" spans="1:22">
      <c r="Q116" s="66"/>
      <c r="R116" s="66"/>
    </row>
    <row r="117" spans="1:22">
      <c r="Q117" s="66"/>
    </row>
    <row r="118" spans="1:22">
      <c r="Q118" s="66"/>
    </row>
    <row r="129" spans="13:13">
      <c r="M129" s="66"/>
    </row>
  </sheetData>
  <autoFilter ref="A2:U118"/>
  <mergeCells count="4">
    <mergeCell ref="A1:R1"/>
    <mergeCell ref="A113:C113"/>
    <mergeCell ref="R3:R16"/>
    <mergeCell ref="R17:R29"/>
  </mergeCells>
  <phoneticPr fontId="0" type="noConversion"/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3"/>
  <sheetViews>
    <sheetView view="pageBreakPreview" zoomScale="90" zoomScaleNormal="70" workbookViewId="0">
      <selection activeCell="A2" sqref="A2:S132"/>
    </sheetView>
  </sheetViews>
  <sheetFormatPr defaultColWidth="9" defaultRowHeight="15"/>
  <cols>
    <col min="1" max="1" width="18.85546875" style="5" customWidth="1"/>
    <col min="2" max="2" width="23.140625" style="5" customWidth="1"/>
    <col min="3" max="3" width="32.85546875" style="6" customWidth="1"/>
    <col min="4" max="15" width="5.85546875" style="5" customWidth="1"/>
    <col min="16" max="16" width="8.28515625" style="5" customWidth="1"/>
    <col min="17" max="17" width="4.42578125" style="5" customWidth="1"/>
    <col min="18" max="18" width="11.140625" style="5" customWidth="1"/>
    <col min="19" max="19" width="16.42578125" style="5" customWidth="1"/>
    <col min="20" max="20" width="28.42578125" style="5" hidden="1" customWidth="1"/>
    <col min="21" max="21" width="10.85546875" style="5" hidden="1" customWidth="1"/>
    <col min="22" max="16384" width="9" style="5"/>
  </cols>
  <sheetData>
    <row r="1" spans="1:256" s="2" customFormat="1" ht="14.25">
      <c r="A1" s="8"/>
      <c r="B1" s="8"/>
      <c r="C1" s="8"/>
      <c r="D1" s="8"/>
      <c r="E1" s="8"/>
      <c r="F1" s="8"/>
      <c r="G1" s="8"/>
      <c r="H1" s="8"/>
      <c r="I1" s="8"/>
      <c r="J1" s="8"/>
      <c r="L1" s="19"/>
      <c r="M1" s="8"/>
      <c r="N1" s="8"/>
      <c r="O1" s="8"/>
      <c r="P1" s="4"/>
      <c r="Q1" s="4"/>
      <c r="R1" s="7"/>
    </row>
    <row r="2" spans="1:256" s="2" customFormat="1" ht="14.25">
      <c r="A2" s="7"/>
      <c r="B2" s="7"/>
      <c r="C2" s="7"/>
      <c r="D2" s="7"/>
      <c r="E2" s="7"/>
      <c r="F2" s="7"/>
      <c r="G2" s="7"/>
      <c r="H2" s="7"/>
      <c r="I2" s="7"/>
      <c r="J2" s="7"/>
      <c r="L2" s="8"/>
      <c r="M2" s="8"/>
      <c r="N2" s="8"/>
      <c r="O2" s="8"/>
      <c r="P2" s="18"/>
      <c r="Q2" s="4"/>
      <c r="R2" s="7"/>
    </row>
    <row r="3" spans="1:256" s="2" customFormat="1" ht="14.25">
      <c r="A3" s="7"/>
      <c r="B3" s="7"/>
      <c r="C3" s="7"/>
      <c r="D3" s="7"/>
      <c r="E3" s="7"/>
      <c r="F3" s="7"/>
      <c r="G3" s="7"/>
      <c r="H3" s="7"/>
      <c r="I3" s="7"/>
      <c r="J3" s="7"/>
      <c r="L3" s="8"/>
      <c r="M3" s="8"/>
      <c r="N3" s="8"/>
      <c r="O3" s="8"/>
      <c r="P3" s="18"/>
      <c r="Q3" s="4"/>
      <c r="R3" s="7"/>
    </row>
    <row r="4" spans="1:256" s="2" customFormat="1" ht="14.25">
      <c r="C4" s="9"/>
      <c r="P4" s="18"/>
      <c r="Q4" s="18"/>
    </row>
    <row r="5" spans="1:256" s="3" customFormat="1" ht="19.149999999999999" customHeight="1">
      <c r="A5" s="83"/>
      <c r="B5" s="85"/>
      <c r="C5" s="83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7"/>
      <c r="S5" s="81"/>
      <c r="T5" s="83" t="s">
        <v>235</v>
      </c>
      <c r="U5" s="83" t="s">
        <v>0</v>
      </c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 s="3" customFormat="1" ht="19.149999999999999" customHeight="1">
      <c r="A6" s="83"/>
      <c r="B6" s="86"/>
      <c r="C6" s="83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84"/>
      <c r="Q6" s="84"/>
      <c r="R6" s="88"/>
      <c r="S6" s="82"/>
      <c r="T6" s="83"/>
      <c r="U6" s="83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2" customFormat="1" ht="29.1" customHeight="1">
      <c r="A7" s="11"/>
      <c r="B7" s="12"/>
      <c r="C7" s="13"/>
      <c r="D7" s="14"/>
      <c r="E7" s="15"/>
      <c r="F7" s="15"/>
      <c r="G7" s="16"/>
      <c r="H7" s="16"/>
      <c r="I7" s="16"/>
      <c r="J7" s="16"/>
      <c r="K7" s="16"/>
      <c r="L7" s="16"/>
      <c r="M7" s="14"/>
      <c r="N7" s="20"/>
      <c r="O7" s="20"/>
      <c r="P7" s="21"/>
      <c r="Q7" s="22"/>
      <c r="R7" s="23"/>
      <c r="S7" s="24"/>
      <c r="T7" s="11" t="s">
        <v>10</v>
      </c>
      <c r="U7" s="11" t="s">
        <v>9</v>
      </c>
    </row>
    <row r="8" spans="1:256" s="2" customFormat="1" ht="29.1" customHeight="1">
      <c r="A8" s="11"/>
      <c r="B8" s="12"/>
      <c r="C8" s="13"/>
      <c r="D8" s="14"/>
      <c r="E8" s="15"/>
      <c r="F8" s="15"/>
      <c r="G8" s="16"/>
      <c r="H8" s="16"/>
      <c r="I8" s="16"/>
      <c r="J8" s="16"/>
      <c r="K8" s="16"/>
      <c r="L8" s="16"/>
      <c r="M8" s="14"/>
      <c r="N8" s="20"/>
      <c r="O8" s="20"/>
      <c r="P8" s="21"/>
      <c r="Q8" s="22"/>
      <c r="R8" s="23"/>
      <c r="S8" s="24"/>
      <c r="T8" s="11" t="s">
        <v>10</v>
      </c>
      <c r="U8" s="11" t="s">
        <v>15</v>
      </c>
    </row>
    <row r="9" spans="1:256" s="2" customFormat="1" ht="29.1" customHeight="1">
      <c r="A9" s="11"/>
      <c r="B9" s="12"/>
      <c r="C9" s="13"/>
      <c r="D9" s="14"/>
      <c r="E9" s="15"/>
      <c r="F9" s="15"/>
      <c r="G9" s="16"/>
      <c r="H9" s="16"/>
      <c r="I9" s="16"/>
      <c r="J9" s="16"/>
      <c r="K9" s="16"/>
      <c r="L9" s="16"/>
      <c r="M9" s="14"/>
      <c r="N9" s="20"/>
      <c r="O9" s="20"/>
      <c r="P9" s="21"/>
      <c r="Q9" s="22"/>
      <c r="R9" s="23"/>
      <c r="S9" s="24"/>
      <c r="T9" s="11" t="s">
        <v>10</v>
      </c>
      <c r="U9" s="11" t="s">
        <v>18</v>
      </c>
    </row>
    <row r="10" spans="1:256" s="2" customFormat="1" ht="29.1" customHeight="1">
      <c r="A10" s="11"/>
      <c r="B10" s="12"/>
      <c r="C10" s="13"/>
      <c r="D10" s="14"/>
      <c r="E10" s="15"/>
      <c r="F10" s="15"/>
      <c r="G10" s="16"/>
      <c r="H10" s="16"/>
      <c r="I10" s="16"/>
      <c r="J10" s="16"/>
      <c r="K10" s="16"/>
      <c r="L10" s="16"/>
      <c r="M10" s="14"/>
      <c r="N10" s="20"/>
      <c r="O10" s="20"/>
      <c r="P10" s="21"/>
      <c r="Q10" s="22"/>
      <c r="R10" s="23"/>
      <c r="S10" s="24"/>
      <c r="T10" s="11" t="s">
        <v>21</v>
      </c>
      <c r="U10" s="11" t="s">
        <v>9</v>
      </c>
    </row>
    <row r="11" spans="1:256" s="2" customFormat="1" ht="29.1" customHeight="1">
      <c r="A11" s="11"/>
      <c r="B11" s="12"/>
      <c r="C11" s="13"/>
      <c r="D11" s="14"/>
      <c r="E11" s="15"/>
      <c r="F11" s="15"/>
      <c r="G11" s="16"/>
      <c r="H11" s="16"/>
      <c r="I11" s="16"/>
      <c r="J11" s="16"/>
      <c r="K11" s="16"/>
      <c r="L11" s="16"/>
      <c r="M11" s="14"/>
      <c r="N11" s="20"/>
      <c r="O11" s="20"/>
      <c r="P11" s="21"/>
      <c r="Q11" s="22"/>
      <c r="R11" s="23"/>
      <c r="S11" s="24"/>
      <c r="T11" s="11" t="s">
        <v>21</v>
      </c>
      <c r="U11" s="11" t="s">
        <v>9</v>
      </c>
    </row>
    <row r="12" spans="1:256" s="2" customFormat="1" ht="29.1" customHeight="1">
      <c r="A12" s="11"/>
      <c r="B12" s="12"/>
      <c r="C12" s="13"/>
      <c r="D12" s="14"/>
      <c r="E12" s="15"/>
      <c r="F12" s="15"/>
      <c r="G12" s="16"/>
      <c r="H12" s="16"/>
      <c r="I12" s="16"/>
      <c r="J12" s="16"/>
      <c r="K12" s="16"/>
      <c r="L12" s="16"/>
      <c r="M12" s="14"/>
      <c r="N12" s="20"/>
      <c r="O12" s="20"/>
      <c r="P12" s="21"/>
      <c r="Q12" s="22"/>
      <c r="R12" s="23"/>
      <c r="S12" s="24"/>
      <c r="T12" s="11" t="s">
        <v>21</v>
      </c>
      <c r="U12" s="11" t="s">
        <v>9</v>
      </c>
    </row>
    <row r="13" spans="1:256" s="2" customFormat="1" ht="29.1" customHeight="1">
      <c r="A13" s="11"/>
      <c r="B13" s="12"/>
      <c r="C13" s="13"/>
      <c r="D13" s="14"/>
      <c r="E13" s="15"/>
      <c r="F13" s="15"/>
      <c r="G13" s="16"/>
      <c r="H13" s="16"/>
      <c r="I13" s="16"/>
      <c r="J13" s="16"/>
      <c r="K13" s="16"/>
      <c r="L13" s="16"/>
      <c r="M13" s="14"/>
      <c r="N13" s="20"/>
      <c r="O13" s="20"/>
      <c r="P13" s="21"/>
      <c r="Q13" s="22"/>
      <c r="R13" s="23"/>
      <c r="S13" s="24"/>
      <c r="T13" s="11" t="s">
        <v>21</v>
      </c>
      <c r="U13" s="11" t="s">
        <v>9</v>
      </c>
    </row>
    <row r="14" spans="1:256" s="2" customFormat="1" ht="29.1" customHeight="1">
      <c r="A14" s="11"/>
      <c r="B14" s="12"/>
      <c r="C14" s="13"/>
      <c r="D14" s="14"/>
      <c r="E14" s="15"/>
      <c r="F14" s="15"/>
      <c r="G14" s="16"/>
      <c r="H14" s="16"/>
      <c r="I14" s="16"/>
      <c r="J14" s="16"/>
      <c r="K14" s="16"/>
      <c r="L14" s="16"/>
      <c r="M14" s="14"/>
      <c r="N14" s="20"/>
      <c r="O14" s="20"/>
      <c r="P14" s="21"/>
      <c r="Q14" s="22"/>
      <c r="R14" s="23"/>
      <c r="S14" s="24"/>
      <c r="T14" s="11" t="s">
        <v>21</v>
      </c>
      <c r="U14" s="11" t="s">
        <v>9</v>
      </c>
    </row>
    <row r="15" spans="1:256" s="2" customFormat="1" ht="29.1" customHeight="1">
      <c r="A15" s="11"/>
      <c r="B15" s="12"/>
      <c r="C15" s="13"/>
      <c r="D15" s="14"/>
      <c r="E15" s="15"/>
      <c r="F15" s="15"/>
      <c r="G15" s="16"/>
      <c r="H15" s="16"/>
      <c r="I15" s="16"/>
      <c r="J15" s="16"/>
      <c r="K15" s="16"/>
      <c r="L15" s="16"/>
      <c r="M15" s="14"/>
      <c r="N15" s="20"/>
      <c r="O15" s="20"/>
      <c r="P15" s="21"/>
      <c r="Q15" s="22"/>
      <c r="R15" s="23"/>
      <c r="S15" s="24"/>
      <c r="T15" s="11" t="s">
        <v>21</v>
      </c>
      <c r="U15" s="11" t="s">
        <v>9</v>
      </c>
    </row>
    <row r="16" spans="1:256" s="2" customFormat="1" ht="29.1" customHeight="1">
      <c r="A16" s="11"/>
      <c r="B16" s="12"/>
      <c r="C16" s="13"/>
      <c r="D16" s="14"/>
      <c r="E16" s="15"/>
      <c r="F16" s="15"/>
      <c r="G16" s="16"/>
      <c r="H16" s="16"/>
      <c r="I16" s="16"/>
      <c r="J16" s="16"/>
      <c r="K16" s="16"/>
      <c r="L16" s="16"/>
      <c r="M16" s="14"/>
      <c r="N16" s="20"/>
      <c r="O16" s="20"/>
      <c r="P16" s="21"/>
      <c r="Q16" s="22"/>
      <c r="R16" s="23"/>
      <c r="S16" s="24"/>
      <c r="T16" s="11" t="s">
        <v>21</v>
      </c>
      <c r="U16" s="11" t="s">
        <v>18</v>
      </c>
    </row>
    <row r="17" spans="1:21" s="2" customFormat="1" ht="29.1" customHeight="1">
      <c r="A17" s="11"/>
      <c r="B17" s="12"/>
      <c r="C17" s="13"/>
      <c r="D17" s="14"/>
      <c r="E17" s="15"/>
      <c r="F17" s="15"/>
      <c r="G17" s="16"/>
      <c r="H17" s="16"/>
      <c r="I17" s="16"/>
      <c r="J17" s="16"/>
      <c r="K17" s="16"/>
      <c r="L17" s="16"/>
      <c r="M17" s="14"/>
      <c r="N17" s="20"/>
      <c r="O17" s="20"/>
      <c r="P17" s="21"/>
      <c r="Q17" s="22"/>
      <c r="R17" s="23"/>
      <c r="S17" s="24"/>
      <c r="T17" s="11" t="s">
        <v>21</v>
      </c>
      <c r="U17" s="11" t="s">
        <v>18</v>
      </c>
    </row>
    <row r="18" spans="1:21" s="2" customFormat="1" ht="29.1" customHeight="1">
      <c r="A18" s="11"/>
      <c r="B18" s="12"/>
      <c r="C18" s="13"/>
      <c r="D18" s="14"/>
      <c r="E18" s="15"/>
      <c r="F18" s="15"/>
      <c r="G18" s="16"/>
      <c r="H18" s="16"/>
      <c r="I18" s="16"/>
      <c r="J18" s="16"/>
      <c r="K18" s="16"/>
      <c r="L18" s="16"/>
      <c r="M18" s="14"/>
      <c r="N18" s="20"/>
      <c r="O18" s="20"/>
      <c r="P18" s="21"/>
      <c r="Q18" s="22"/>
      <c r="R18" s="23"/>
      <c r="S18" s="24"/>
      <c r="T18" s="11" t="s">
        <v>21</v>
      </c>
      <c r="U18" s="11" t="s">
        <v>18</v>
      </c>
    </row>
    <row r="19" spans="1:21" s="2" customFormat="1" ht="29.1" customHeight="1">
      <c r="A19" s="11"/>
      <c r="B19" s="12"/>
      <c r="C19" s="13"/>
      <c r="D19" s="14"/>
      <c r="E19" s="15"/>
      <c r="F19" s="15"/>
      <c r="G19" s="16"/>
      <c r="H19" s="16"/>
      <c r="I19" s="16"/>
      <c r="J19" s="16"/>
      <c r="K19" s="16"/>
      <c r="L19" s="16"/>
      <c r="M19" s="14"/>
      <c r="N19" s="20"/>
      <c r="O19" s="20"/>
      <c r="P19" s="21"/>
      <c r="Q19" s="22"/>
      <c r="R19" s="23"/>
      <c r="S19" s="24"/>
      <c r="T19" s="11" t="s">
        <v>21</v>
      </c>
      <c r="U19" s="11" t="s">
        <v>18</v>
      </c>
    </row>
    <row r="20" spans="1:21" s="2" customFormat="1" ht="29.1" customHeight="1">
      <c r="A20" s="11"/>
      <c r="B20" s="12"/>
      <c r="C20" s="13"/>
      <c r="D20" s="14"/>
      <c r="E20" s="15"/>
      <c r="F20" s="15"/>
      <c r="G20" s="16"/>
      <c r="H20" s="16"/>
      <c r="I20" s="16"/>
      <c r="J20" s="16"/>
      <c r="K20" s="16"/>
      <c r="L20" s="16"/>
      <c r="M20" s="14"/>
      <c r="N20" s="20"/>
      <c r="O20" s="20"/>
      <c r="P20" s="21"/>
      <c r="Q20" s="22"/>
      <c r="R20" s="23"/>
      <c r="S20" s="24"/>
      <c r="T20" s="11" t="s">
        <v>21</v>
      </c>
      <c r="U20" s="11" t="s">
        <v>18</v>
      </c>
    </row>
    <row r="21" spans="1:21" s="2" customFormat="1" ht="29.1" customHeight="1">
      <c r="A21" s="11"/>
      <c r="B21" s="12"/>
      <c r="C21" s="13"/>
      <c r="D21" s="14"/>
      <c r="E21" s="15"/>
      <c r="F21" s="15"/>
      <c r="G21" s="16"/>
      <c r="H21" s="16"/>
      <c r="I21" s="16"/>
      <c r="J21" s="16"/>
      <c r="K21" s="16"/>
      <c r="L21" s="16"/>
      <c r="M21" s="14"/>
      <c r="N21" s="20"/>
      <c r="O21" s="20"/>
      <c r="P21" s="21"/>
      <c r="Q21" s="22"/>
      <c r="R21" s="23"/>
      <c r="S21" s="24"/>
      <c r="T21" s="11" t="s">
        <v>45</v>
      </c>
      <c r="U21" s="11" t="s">
        <v>9</v>
      </c>
    </row>
    <row r="22" spans="1:21" s="2" customFormat="1" ht="29.1" customHeight="1">
      <c r="A22" s="11"/>
      <c r="B22" s="12"/>
      <c r="C22" s="13"/>
      <c r="D22" s="14"/>
      <c r="E22" s="15"/>
      <c r="F22" s="15"/>
      <c r="G22" s="16"/>
      <c r="H22" s="16"/>
      <c r="I22" s="16"/>
      <c r="J22" s="16"/>
      <c r="K22" s="16"/>
      <c r="L22" s="16"/>
      <c r="M22" s="14"/>
      <c r="N22" s="20"/>
      <c r="O22" s="20"/>
      <c r="P22" s="21"/>
      <c r="Q22" s="22"/>
      <c r="R22" s="23"/>
      <c r="S22" s="24"/>
      <c r="T22" s="11" t="s">
        <v>45</v>
      </c>
      <c r="U22" s="11" t="s">
        <v>9</v>
      </c>
    </row>
    <row r="23" spans="1:21" s="2" customFormat="1" ht="29.1" customHeight="1">
      <c r="A23" s="11"/>
      <c r="B23" s="12"/>
      <c r="C23" s="13"/>
      <c r="D23" s="14"/>
      <c r="E23" s="15"/>
      <c r="F23" s="15"/>
      <c r="G23" s="16"/>
      <c r="H23" s="16"/>
      <c r="I23" s="16"/>
      <c r="J23" s="16"/>
      <c r="K23" s="16"/>
      <c r="L23" s="16"/>
      <c r="M23" s="14"/>
      <c r="N23" s="20"/>
      <c r="O23" s="20"/>
      <c r="P23" s="21"/>
      <c r="Q23" s="22"/>
      <c r="R23" s="23"/>
      <c r="S23" s="24"/>
      <c r="T23" s="11" t="s">
        <v>45</v>
      </c>
      <c r="U23" s="11" t="s">
        <v>9</v>
      </c>
    </row>
    <row r="24" spans="1:21" s="2" customFormat="1" ht="29.1" customHeight="1">
      <c r="A24" s="11"/>
      <c r="B24" s="12"/>
      <c r="C24" s="13"/>
      <c r="D24" s="14"/>
      <c r="E24" s="15"/>
      <c r="F24" s="15"/>
      <c r="G24" s="16"/>
      <c r="H24" s="16"/>
      <c r="I24" s="16"/>
      <c r="J24" s="16"/>
      <c r="K24" s="16"/>
      <c r="L24" s="16"/>
      <c r="M24" s="14"/>
      <c r="N24" s="20"/>
      <c r="O24" s="20"/>
      <c r="P24" s="21"/>
      <c r="Q24" s="22"/>
      <c r="R24" s="23"/>
      <c r="S24" s="24"/>
      <c r="T24" s="11" t="s">
        <v>45</v>
      </c>
      <c r="U24" s="11" t="s">
        <v>15</v>
      </c>
    </row>
    <row r="25" spans="1:21" s="2" customFormat="1" ht="29.1" customHeight="1">
      <c r="A25" s="11"/>
      <c r="B25" s="12"/>
      <c r="C25" s="13"/>
      <c r="D25" s="14"/>
      <c r="E25" s="15"/>
      <c r="F25" s="15"/>
      <c r="G25" s="16"/>
      <c r="H25" s="16"/>
      <c r="I25" s="16"/>
      <c r="J25" s="16"/>
      <c r="K25" s="16"/>
      <c r="L25" s="16"/>
      <c r="M25" s="14"/>
      <c r="N25" s="20"/>
      <c r="O25" s="20"/>
      <c r="P25" s="21"/>
      <c r="Q25" s="22"/>
      <c r="R25" s="23"/>
      <c r="S25" s="24"/>
      <c r="T25" s="11" t="s">
        <v>45</v>
      </c>
      <c r="U25" s="11" t="s">
        <v>15</v>
      </c>
    </row>
    <row r="26" spans="1:21" s="2" customFormat="1" ht="29.1" customHeight="1">
      <c r="A26" s="11"/>
      <c r="B26" s="12"/>
      <c r="C26" s="13"/>
      <c r="D26" s="14"/>
      <c r="E26" s="15"/>
      <c r="F26" s="15"/>
      <c r="G26" s="16"/>
      <c r="H26" s="16"/>
      <c r="I26" s="16"/>
      <c r="J26" s="16"/>
      <c r="K26" s="16"/>
      <c r="L26" s="16"/>
      <c r="M26" s="14"/>
      <c r="N26" s="20"/>
      <c r="O26" s="20"/>
      <c r="P26" s="21"/>
      <c r="Q26" s="22"/>
      <c r="R26" s="23"/>
      <c r="S26" s="24"/>
      <c r="T26" s="11" t="s">
        <v>45</v>
      </c>
      <c r="U26" s="11" t="s">
        <v>18</v>
      </c>
    </row>
    <row r="27" spans="1:21" s="2" customFormat="1" ht="29.1" customHeight="1">
      <c r="A27" s="11"/>
      <c r="B27" s="12"/>
      <c r="C27" s="13"/>
      <c r="D27" s="14"/>
      <c r="E27" s="15"/>
      <c r="F27" s="15"/>
      <c r="G27" s="16"/>
      <c r="H27" s="16"/>
      <c r="I27" s="16"/>
      <c r="J27" s="16"/>
      <c r="K27" s="16"/>
      <c r="L27" s="16"/>
      <c r="M27" s="14"/>
      <c r="N27" s="20"/>
      <c r="O27" s="20"/>
      <c r="P27" s="21"/>
      <c r="Q27" s="22"/>
      <c r="R27" s="23"/>
      <c r="S27" s="24"/>
      <c r="T27" s="11" t="s">
        <v>45</v>
      </c>
      <c r="U27" s="11" t="s">
        <v>18</v>
      </c>
    </row>
    <row r="28" spans="1:21" s="2" customFormat="1" ht="29.1" customHeight="1">
      <c r="A28" s="11"/>
      <c r="B28" s="12"/>
      <c r="C28" s="13"/>
      <c r="D28" s="14"/>
      <c r="E28" s="15"/>
      <c r="F28" s="15"/>
      <c r="G28" s="16"/>
      <c r="H28" s="16"/>
      <c r="I28" s="16"/>
      <c r="J28" s="16"/>
      <c r="K28" s="16"/>
      <c r="L28" s="16"/>
      <c r="M28" s="14"/>
      <c r="N28" s="20"/>
      <c r="O28" s="20"/>
      <c r="P28" s="21"/>
      <c r="Q28" s="22"/>
      <c r="R28" s="23"/>
      <c r="S28" s="24"/>
      <c r="T28" s="11" t="s">
        <v>45</v>
      </c>
      <c r="U28" s="11" t="s">
        <v>18</v>
      </c>
    </row>
    <row r="29" spans="1:21" s="2" customFormat="1" ht="29.1" customHeight="1">
      <c r="A29" s="11"/>
      <c r="B29" s="12"/>
      <c r="C29" s="13"/>
      <c r="D29" s="14"/>
      <c r="E29" s="15"/>
      <c r="F29" s="15"/>
      <c r="G29" s="16"/>
      <c r="H29" s="16"/>
      <c r="I29" s="16"/>
      <c r="J29" s="16"/>
      <c r="K29" s="16"/>
      <c r="L29" s="16"/>
      <c r="M29" s="14"/>
      <c r="N29" s="20"/>
      <c r="O29" s="20"/>
      <c r="P29" s="21"/>
      <c r="Q29" s="22"/>
      <c r="R29" s="23"/>
      <c r="S29" s="24"/>
      <c r="T29" s="11" t="s">
        <v>45</v>
      </c>
      <c r="U29" s="11" t="s">
        <v>18</v>
      </c>
    </row>
    <row r="30" spans="1:21" s="2" customFormat="1" ht="29.1" customHeight="1">
      <c r="A30" s="11"/>
      <c r="B30" s="12"/>
      <c r="C30" s="13"/>
      <c r="D30" s="14"/>
      <c r="E30" s="15"/>
      <c r="F30" s="15"/>
      <c r="G30" s="16"/>
      <c r="H30" s="16"/>
      <c r="I30" s="16"/>
      <c r="J30" s="16"/>
      <c r="K30" s="16"/>
      <c r="L30" s="16"/>
      <c r="M30" s="14"/>
      <c r="N30" s="20"/>
      <c r="O30" s="20"/>
      <c r="P30" s="21"/>
      <c r="Q30" s="22"/>
      <c r="R30" s="23"/>
      <c r="S30" s="24"/>
      <c r="T30" s="11" t="s">
        <v>45</v>
      </c>
      <c r="U30" s="11" t="s">
        <v>18</v>
      </c>
    </row>
    <row r="31" spans="1:21" s="2" customFormat="1" ht="29.1" customHeight="1">
      <c r="A31" s="11"/>
      <c r="B31" s="12"/>
      <c r="C31" s="13"/>
      <c r="D31" s="14"/>
      <c r="E31" s="15"/>
      <c r="F31" s="15"/>
      <c r="G31" s="16"/>
      <c r="H31" s="16"/>
      <c r="I31" s="16"/>
      <c r="J31" s="16"/>
      <c r="K31" s="16"/>
      <c r="L31" s="16"/>
      <c r="M31" s="14"/>
      <c r="N31" s="20"/>
      <c r="O31" s="20"/>
      <c r="P31" s="21"/>
      <c r="Q31" s="22"/>
      <c r="R31" s="23"/>
      <c r="S31" s="24"/>
      <c r="T31" s="11" t="s">
        <v>45</v>
      </c>
      <c r="U31" s="11" t="s">
        <v>18</v>
      </c>
    </row>
    <row r="32" spans="1:21" s="2" customFormat="1" ht="29.1" customHeight="1">
      <c r="A32" s="11"/>
      <c r="B32" s="17"/>
      <c r="C32" s="13"/>
      <c r="D32" s="14"/>
      <c r="E32" s="15"/>
      <c r="F32" s="15"/>
      <c r="G32" s="16"/>
      <c r="H32" s="16"/>
      <c r="I32" s="16"/>
      <c r="J32" s="16"/>
      <c r="K32" s="16"/>
      <c r="L32" s="16"/>
      <c r="M32" s="14"/>
      <c r="N32" s="20"/>
      <c r="O32" s="20"/>
      <c r="P32" s="21"/>
      <c r="Q32" s="22"/>
      <c r="R32" s="23"/>
      <c r="S32" s="24"/>
      <c r="T32" s="11" t="s">
        <v>45</v>
      </c>
      <c r="U32" s="11" t="s">
        <v>66</v>
      </c>
    </row>
    <row r="33" spans="1:21" s="2" customFormat="1" ht="29.1" customHeight="1">
      <c r="A33" s="11"/>
      <c r="B33" s="17"/>
      <c r="C33" s="13"/>
      <c r="D33" s="14"/>
      <c r="E33" s="15"/>
      <c r="F33" s="15"/>
      <c r="G33" s="16"/>
      <c r="H33" s="16"/>
      <c r="I33" s="16"/>
      <c r="J33" s="16"/>
      <c r="K33" s="16"/>
      <c r="L33" s="16"/>
      <c r="M33" s="14"/>
      <c r="N33" s="20"/>
      <c r="O33" s="20"/>
      <c r="P33" s="21"/>
      <c r="Q33" s="22"/>
      <c r="R33" s="23"/>
      <c r="S33" s="24"/>
      <c r="T33" s="11" t="s">
        <v>45</v>
      </c>
      <c r="U33" s="11" t="s">
        <v>66</v>
      </c>
    </row>
    <row r="34" spans="1:21" s="2" customFormat="1" ht="29.1" customHeight="1">
      <c r="A34" s="11"/>
      <c r="B34" s="12"/>
      <c r="C34" s="13"/>
      <c r="D34" s="14"/>
      <c r="E34" s="15"/>
      <c r="F34" s="15"/>
      <c r="G34" s="16"/>
      <c r="H34" s="16"/>
      <c r="I34" s="16"/>
      <c r="J34" s="16"/>
      <c r="K34" s="16"/>
      <c r="L34" s="16"/>
      <c r="M34" s="14"/>
      <c r="N34" s="20"/>
      <c r="O34" s="20"/>
      <c r="P34" s="21"/>
      <c r="Q34" s="22"/>
      <c r="R34" s="23"/>
      <c r="S34" s="24"/>
      <c r="T34" s="11" t="s">
        <v>71</v>
      </c>
      <c r="U34" s="11" t="s">
        <v>18</v>
      </c>
    </row>
    <row r="35" spans="1:21" s="2" customFormat="1" ht="29.1" customHeight="1">
      <c r="A35" s="11"/>
      <c r="B35" s="12"/>
      <c r="C35" s="13"/>
      <c r="D35" s="14"/>
      <c r="E35" s="15"/>
      <c r="F35" s="15"/>
      <c r="G35" s="16"/>
      <c r="H35" s="16"/>
      <c r="I35" s="16"/>
      <c r="J35" s="16"/>
      <c r="K35" s="16"/>
      <c r="L35" s="16"/>
      <c r="M35" s="14"/>
      <c r="N35" s="20"/>
      <c r="O35" s="20"/>
      <c r="P35" s="21"/>
      <c r="Q35" s="22"/>
      <c r="R35" s="23"/>
      <c r="S35" s="24"/>
      <c r="T35" s="11" t="s">
        <v>71</v>
      </c>
      <c r="U35" s="11" t="s">
        <v>18</v>
      </c>
    </row>
    <row r="36" spans="1:21" s="2" customFormat="1" ht="29.1" customHeight="1">
      <c r="A36" s="11"/>
      <c r="B36" s="12"/>
      <c r="C36" s="13"/>
      <c r="D36" s="14"/>
      <c r="E36" s="15"/>
      <c r="F36" s="15"/>
      <c r="G36" s="16"/>
      <c r="H36" s="16"/>
      <c r="I36" s="16"/>
      <c r="J36" s="16"/>
      <c r="K36" s="16"/>
      <c r="L36" s="16"/>
      <c r="M36" s="14"/>
      <c r="N36" s="20"/>
      <c r="O36" s="20"/>
      <c r="P36" s="21"/>
      <c r="Q36" s="22"/>
      <c r="R36" s="23"/>
      <c r="S36" s="24"/>
      <c r="T36" s="11" t="s">
        <v>71</v>
      </c>
      <c r="U36" s="11" t="s">
        <v>18</v>
      </c>
    </row>
    <row r="37" spans="1:21" s="2" customFormat="1" ht="29.1" customHeight="1">
      <c r="A37" s="11"/>
      <c r="B37" s="12"/>
      <c r="C37" s="13"/>
      <c r="D37" s="14"/>
      <c r="E37" s="15"/>
      <c r="F37" s="15"/>
      <c r="G37" s="16"/>
      <c r="H37" s="16"/>
      <c r="I37" s="16"/>
      <c r="J37" s="16"/>
      <c r="K37" s="16"/>
      <c r="L37" s="16"/>
      <c r="M37" s="14"/>
      <c r="N37" s="20"/>
      <c r="O37" s="20"/>
      <c r="P37" s="21"/>
      <c r="Q37" s="22"/>
      <c r="R37" s="23"/>
      <c r="S37" s="24"/>
      <c r="T37" s="11" t="s">
        <v>71</v>
      </c>
      <c r="U37" s="11" t="s">
        <v>18</v>
      </c>
    </row>
    <row r="38" spans="1:21" s="2" customFormat="1" ht="29.1" customHeight="1">
      <c r="A38" s="11"/>
      <c r="B38" s="12"/>
      <c r="C38" s="13"/>
      <c r="D38" s="14"/>
      <c r="E38" s="15"/>
      <c r="F38" s="15"/>
      <c r="G38" s="16"/>
      <c r="H38" s="16"/>
      <c r="I38" s="16"/>
      <c r="J38" s="16"/>
      <c r="K38" s="16"/>
      <c r="L38" s="16"/>
      <c r="M38" s="14"/>
      <c r="N38" s="20"/>
      <c r="O38" s="20"/>
      <c r="P38" s="21"/>
      <c r="Q38" s="22"/>
      <c r="R38" s="23"/>
      <c r="S38" s="24"/>
      <c r="T38" s="11" t="s">
        <v>71</v>
      </c>
      <c r="U38" s="11" t="s">
        <v>18</v>
      </c>
    </row>
    <row r="39" spans="1:21" s="2" customFormat="1" ht="29.1" customHeight="1">
      <c r="A39" s="11"/>
      <c r="B39" s="12"/>
      <c r="C39" s="13"/>
      <c r="D39" s="14"/>
      <c r="E39" s="15"/>
      <c r="F39" s="15"/>
      <c r="G39" s="16"/>
      <c r="H39" s="16"/>
      <c r="I39" s="16"/>
      <c r="J39" s="16"/>
      <c r="K39" s="16"/>
      <c r="L39" s="16"/>
      <c r="M39" s="14"/>
      <c r="N39" s="20"/>
      <c r="O39" s="20"/>
      <c r="P39" s="21"/>
      <c r="Q39" s="22"/>
      <c r="R39" s="23"/>
      <c r="S39" s="24"/>
      <c r="T39" s="11" t="s">
        <v>83</v>
      </c>
      <c r="U39" s="11" t="s">
        <v>9</v>
      </c>
    </row>
    <row r="40" spans="1:21" s="2" customFormat="1" ht="29.1" customHeight="1">
      <c r="A40" s="11"/>
      <c r="B40" s="12"/>
      <c r="C40" s="13"/>
      <c r="D40" s="14"/>
      <c r="E40" s="15"/>
      <c r="F40" s="15"/>
      <c r="G40" s="16"/>
      <c r="H40" s="16"/>
      <c r="I40" s="16"/>
      <c r="J40" s="16"/>
      <c r="K40" s="16"/>
      <c r="L40" s="16"/>
      <c r="M40" s="14"/>
      <c r="N40" s="20"/>
      <c r="O40" s="20"/>
      <c r="P40" s="21"/>
      <c r="Q40" s="22"/>
      <c r="R40" s="23"/>
      <c r="S40" s="24"/>
      <c r="T40" s="11" t="s">
        <v>83</v>
      </c>
      <c r="U40" s="11" t="s">
        <v>9</v>
      </c>
    </row>
    <row r="41" spans="1:21" s="2" customFormat="1" ht="29.1" customHeight="1">
      <c r="A41" s="11"/>
      <c r="B41" s="12"/>
      <c r="C41" s="13"/>
      <c r="D41" s="14"/>
      <c r="E41" s="15"/>
      <c r="F41" s="15"/>
      <c r="G41" s="16"/>
      <c r="H41" s="16"/>
      <c r="I41" s="16"/>
      <c r="J41" s="16"/>
      <c r="K41" s="16"/>
      <c r="L41" s="16"/>
      <c r="M41" s="14"/>
      <c r="N41" s="20"/>
      <c r="O41" s="20"/>
      <c r="P41" s="21"/>
      <c r="Q41" s="22"/>
      <c r="R41" s="23"/>
      <c r="S41" s="24"/>
      <c r="T41" s="11" t="s">
        <v>83</v>
      </c>
      <c r="U41" s="11" t="s">
        <v>9</v>
      </c>
    </row>
    <row r="42" spans="1:21" s="2" customFormat="1" ht="29.1" customHeight="1">
      <c r="A42" s="11"/>
      <c r="B42" s="12"/>
      <c r="C42" s="13"/>
      <c r="D42" s="14"/>
      <c r="E42" s="15"/>
      <c r="F42" s="15"/>
      <c r="G42" s="16"/>
      <c r="H42" s="16"/>
      <c r="I42" s="16"/>
      <c r="J42" s="16"/>
      <c r="K42" s="16"/>
      <c r="L42" s="16"/>
      <c r="M42" s="14"/>
      <c r="N42" s="20"/>
      <c r="O42" s="20"/>
      <c r="P42" s="21"/>
      <c r="Q42" s="22"/>
      <c r="R42" s="23"/>
      <c r="S42" s="24"/>
      <c r="T42" s="11" t="s">
        <v>83</v>
      </c>
      <c r="U42" s="11" t="s">
        <v>9</v>
      </c>
    </row>
    <row r="43" spans="1:21" s="2" customFormat="1" ht="29.1" customHeight="1">
      <c r="A43" s="11"/>
      <c r="B43" s="12"/>
      <c r="C43" s="13"/>
      <c r="D43" s="14"/>
      <c r="E43" s="15"/>
      <c r="F43" s="15"/>
      <c r="G43" s="16"/>
      <c r="H43" s="16"/>
      <c r="I43" s="16"/>
      <c r="J43" s="16"/>
      <c r="K43" s="16"/>
      <c r="L43" s="16"/>
      <c r="M43" s="14"/>
      <c r="N43" s="20"/>
      <c r="O43" s="20"/>
      <c r="P43" s="21"/>
      <c r="Q43" s="22"/>
      <c r="R43" s="23"/>
      <c r="S43" s="24"/>
      <c r="T43" s="11" t="s">
        <v>92</v>
      </c>
      <c r="U43" s="11" t="s">
        <v>18</v>
      </c>
    </row>
    <row r="44" spans="1:21" s="2" customFormat="1" ht="29.1" customHeight="1">
      <c r="A44" s="11"/>
      <c r="B44" s="12"/>
      <c r="C44" s="13"/>
      <c r="D44" s="14"/>
      <c r="E44" s="15"/>
      <c r="F44" s="15"/>
      <c r="G44" s="16"/>
      <c r="H44" s="16"/>
      <c r="I44" s="16"/>
      <c r="J44" s="16"/>
      <c r="K44" s="16"/>
      <c r="L44" s="16"/>
      <c r="M44" s="14"/>
      <c r="N44" s="20"/>
      <c r="O44" s="20"/>
      <c r="P44" s="21"/>
      <c r="Q44" s="22"/>
      <c r="R44" s="23"/>
      <c r="S44" s="24"/>
      <c r="T44" s="11" t="s">
        <v>92</v>
      </c>
      <c r="U44" s="11" t="s">
        <v>18</v>
      </c>
    </row>
    <row r="45" spans="1:21" s="2" customFormat="1" ht="29.1" customHeight="1">
      <c r="A45" s="11"/>
      <c r="B45" s="12"/>
      <c r="C45" s="13"/>
      <c r="D45" s="14"/>
      <c r="E45" s="15"/>
      <c r="F45" s="15"/>
      <c r="G45" s="16"/>
      <c r="H45" s="16"/>
      <c r="I45" s="16"/>
      <c r="J45" s="16"/>
      <c r="K45" s="16"/>
      <c r="L45" s="16"/>
      <c r="M45" s="14"/>
      <c r="N45" s="20"/>
      <c r="O45" s="20"/>
      <c r="P45" s="21"/>
      <c r="Q45" s="22"/>
      <c r="R45" s="23"/>
      <c r="S45" s="24"/>
      <c r="T45" s="11" t="s">
        <v>92</v>
      </c>
      <c r="U45" s="11" t="s">
        <v>18</v>
      </c>
    </row>
    <row r="46" spans="1:21" s="2" customFormat="1" ht="29.1" customHeight="1">
      <c r="A46" s="11"/>
      <c r="B46" s="12"/>
      <c r="C46" s="13"/>
      <c r="D46" s="14"/>
      <c r="E46" s="15"/>
      <c r="F46" s="15"/>
      <c r="G46" s="16"/>
      <c r="H46" s="16"/>
      <c r="I46" s="16"/>
      <c r="J46" s="16"/>
      <c r="K46" s="16"/>
      <c r="L46" s="16"/>
      <c r="M46" s="14"/>
      <c r="N46" s="20"/>
      <c r="O46" s="20"/>
      <c r="P46" s="21"/>
      <c r="Q46" s="22"/>
      <c r="R46" s="23"/>
      <c r="S46" s="24"/>
      <c r="T46" s="11" t="s">
        <v>92</v>
      </c>
      <c r="U46" s="11" t="s">
        <v>18</v>
      </c>
    </row>
    <row r="47" spans="1:21" s="2" customFormat="1" ht="29.1" customHeight="1">
      <c r="A47" s="11"/>
      <c r="B47" s="12"/>
      <c r="C47" s="13"/>
      <c r="D47" s="14"/>
      <c r="E47" s="15"/>
      <c r="F47" s="15"/>
      <c r="G47" s="16"/>
      <c r="H47" s="16"/>
      <c r="I47" s="16"/>
      <c r="J47" s="16"/>
      <c r="K47" s="16"/>
      <c r="L47" s="16"/>
      <c r="M47" s="14"/>
      <c r="N47" s="20"/>
      <c r="O47" s="20"/>
      <c r="P47" s="21"/>
      <c r="Q47" s="22"/>
      <c r="R47" s="23"/>
      <c r="S47" s="24"/>
      <c r="T47" s="11" t="s">
        <v>92</v>
      </c>
      <c r="U47" s="11" t="s">
        <v>18</v>
      </c>
    </row>
    <row r="48" spans="1:21" s="2" customFormat="1" ht="29.1" customHeight="1">
      <c r="A48" s="11"/>
      <c r="B48" s="12"/>
      <c r="C48" s="13"/>
      <c r="D48" s="14"/>
      <c r="E48" s="15"/>
      <c r="F48" s="15"/>
      <c r="G48" s="16"/>
      <c r="H48" s="16"/>
      <c r="I48" s="16"/>
      <c r="J48" s="16"/>
      <c r="K48" s="16"/>
      <c r="L48" s="16"/>
      <c r="M48" s="14"/>
      <c r="N48" s="20"/>
      <c r="O48" s="20"/>
      <c r="P48" s="21"/>
      <c r="Q48" s="22"/>
      <c r="R48" s="23"/>
      <c r="S48" s="24"/>
      <c r="T48" s="11" t="s">
        <v>92</v>
      </c>
      <c r="U48" s="11" t="s">
        <v>18</v>
      </c>
    </row>
    <row r="49" spans="1:21" s="2" customFormat="1" ht="29.1" customHeight="1">
      <c r="A49" s="11"/>
      <c r="B49" s="12"/>
      <c r="C49" s="13"/>
      <c r="D49" s="14"/>
      <c r="E49" s="15"/>
      <c r="F49" s="15"/>
      <c r="G49" s="16"/>
      <c r="H49" s="16"/>
      <c r="I49" s="16"/>
      <c r="J49" s="16"/>
      <c r="K49" s="16"/>
      <c r="L49" s="16"/>
      <c r="M49" s="14"/>
      <c r="N49" s="20"/>
      <c r="O49" s="20"/>
      <c r="P49" s="21"/>
      <c r="Q49" s="22"/>
      <c r="R49" s="23"/>
      <c r="S49" s="24"/>
      <c r="T49" s="11" t="s">
        <v>92</v>
      </c>
      <c r="U49" s="11" t="s">
        <v>18</v>
      </c>
    </row>
    <row r="50" spans="1:21" s="2" customFormat="1" ht="29.1" customHeight="1">
      <c r="A50" s="11"/>
      <c r="B50" s="12"/>
      <c r="C50" s="13"/>
      <c r="D50" s="14"/>
      <c r="E50" s="15"/>
      <c r="F50" s="15"/>
      <c r="G50" s="16"/>
      <c r="H50" s="16"/>
      <c r="I50" s="16"/>
      <c r="J50" s="16"/>
      <c r="K50" s="16"/>
      <c r="L50" s="16"/>
      <c r="M50" s="14"/>
      <c r="N50" s="20"/>
      <c r="O50" s="20"/>
      <c r="P50" s="21"/>
      <c r="Q50" s="22"/>
      <c r="R50" s="23"/>
      <c r="S50" s="24"/>
      <c r="T50" s="11" t="s">
        <v>92</v>
      </c>
      <c r="U50" s="11" t="s">
        <v>18</v>
      </c>
    </row>
    <row r="51" spans="1:21" s="2" customFormat="1" ht="29.1" customHeight="1">
      <c r="A51" s="11"/>
      <c r="B51" s="12"/>
      <c r="C51" s="13"/>
      <c r="D51" s="14"/>
      <c r="E51" s="15"/>
      <c r="F51" s="15"/>
      <c r="G51" s="16"/>
      <c r="H51" s="16"/>
      <c r="I51" s="16"/>
      <c r="J51" s="16"/>
      <c r="K51" s="16"/>
      <c r="L51" s="16"/>
      <c r="M51" s="14"/>
      <c r="N51" s="20"/>
      <c r="O51" s="20"/>
      <c r="P51" s="21"/>
      <c r="Q51" s="22"/>
      <c r="R51" s="23"/>
      <c r="S51" s="24"/>
      <c r="T51" s="11" t="s">
        <v>109</v>
      </c>
      <c r="U51" s="11" t="s">
        <v>108</v>
      </c>
    </row>
    <row r="52" spans="1:21" s="2" customFormat="1" ht="29.1" customHeight="1">
      <c r="A52" s="11"/>
      <c r="B52" s="12"/>
      <c r="C52" s="13"/>
      <c r="D52" s="14"/>
      <c r="E52" s="15"/>
      <c r="F52" s="15"/>
      <c r="G52" s="16"/>
      <c r="H52" s="16"/>
      <c r="I52" s="16"/>
      <c r="J52" s="16"/>
      <c r="K52" s="16"/>
      <c r="L52" s="16"/>
      <c r="M52" s="14"/>
      <c r="N52" s="20"/>
      <c r="O52" s="20"/>
      <c r="P52" s="21"/>
      <c r="Q52" s="22"/>
      <c r="R52" s="23"/>
      <c r="S52" s="24"/>
      <c r="T52" s="11" t="s">
        <v>113</v>
      </c>
      <c r="U52" s="11" t="s">
        <v>18</v>
      </c>
    </row>
    <row r="53" spans="1:21" s="2" customFormat="1" ht="29.1" customHeight="1">
      <c r="A53" s="11"/>
      <c r="B53" s="12"/>
      <c r="C53" s="13"/>
      <c r="D53" s="14"/>
      <c r="E53" s="15"/>
      <c r="F53" s="15"/>
      <c r="G53" s="16"/>
      <c r="H53" s="16"/>
      <c r="I53" s="16"/>
      <c r="J53" s="16"/>
      <c r="K53" s="16"/>
      <c r="L53" s="16"/>
      <c r="M53" s="14"/>
      <c r="N53" s="20"/>
      <c r="O53" s="20"/>
      <c r="P53" s="21"/>
      <c r="Q53" s="22"/>
      <c r="R53" s="23"/>
      <c r="S53" s="24"/>
      <c r="T53" s="11" t="s">
        <v>113</v>
      </c>
      <c r="U53" s="11" t="s">
        <v>18</v>
      </c>
    </row>
    <row r="54" spans="1:21" s="2" customFormat="1" ht="29.1" customHeight="1">
      <c r="A54" s="11"/>
      <c r="B54" s="12"/>
      <c r="C54" s="13"/>
      <c r="D54" s="14"/>
      <c r="E54" s="15"/>
      <c r="F54" s="15"/>
      <c r="G54" s="16"/>
      <c r="H54" s="16"/>
      <c r="I54" s="16"/>
      <c r="J54" s="16"/>
      <c r="K54" s="16"/>
      <c r="L54" s="16"/>
      <c r="M54" s="14"/>
      <c r="N54" s="20"/>
      <c r="O54" s="20"/>
      <c r="P54" s="21"/>
      <c r="Q54" s="22"/>
      <c r="R54" s="23"/>
      <c r="S54" s="24"/>
      <c r="T54" s="11" t="s">
        <v>113</v>
      </c>
      <c r="U54" s="11" t="s">
        <v>18</v>
      </c>
    </row>
    <row r="55" spans="1:21" s="2" customFormat="1" ht="29.1" customHeight="1">
      <c r="A55" s="11"/>
      <c r="B55" s="12"/>
      <c r="C55" s="13"/>
      <c r="D55" s="14"/>
      <c r="E55" s="15"/>
      <c r="F55" s="15"/>
      <c r="G55" s="16"/>
      <c r="H55" s="16"/>
      <c r="I55" s="16"/>
      <c r="J55" s="16"/>
      <c r="K55" s="16"/>
      <c r="L55" s="16"/>
      <c r="M55" s="14"/>
      <c r="N55" s="20"/>
      <c r="O55" s="20"/>
      <c r="P55" s="21"/>
      <c r="Q55" s="22"/>
      <c r="R55" s="35"/>
      <c r="S55" s="36"/>
      <c r="T55" s="11" t="s">
        <v>236</v>
      </c>
      <c r="U55" s="11" t="s">
        <v>108</v>
      </c>
    </row>
    <row r="56" spans="1:21" s="2" customFormat="1" ht="29.1" customHeight="1">
      <c r="A56" s="11"/>
      <c r="B56" s="12"/>
      <c r="C56" s="13"/>
      <c r="D56" s="15"/>
      <c r="E56" s="15"/>
      <c r="F56" s="15"/>
      <c r="G56" s="16"/>
      <c r="H56" s="16"/>
      <c r="I56" s="16"/>
      <c r="J56" s="16"/>
      <c r="K56" s="16"/>
      <c r="L56" s="16"/>
      <c r="M56" s="14"/>
      <c r="N56" s="20"/>
      <c r="O56" s="20"/>
      <c r="P56" s="21"/>
      <c r="Q56" s="22"/>
      <c r="R56" s="35"/>
      <c r="S56" s="36"/>
      <c r="T56" s="11" t="s">
        <v>237</v>
      </c>
      <c r="U56" s="11" t="s">
        <v>108</v>
      </c>
    </row>
    <row r="57" spans="1:21" s="2" customFormat="1" ht="29.1" customHeight="1">
      <c r="A57" s="11"/>
      <c r="B57" s="12"/>
      <c r="C57" s="13"/>
      <c r="D57" s="16"/>
      <c r="E57" s="16"/>
      <c r="F57" s="16"/>
      <c r="G57" s="16"/>
      <c r="H57" s="16"/>
      <c r="I57" s="16"/>
      <c r="J57" s="16"/>
      <c r="K57" s="16"/>
      <c r="L57" s="16"/>
      <c r="M57" s="29"/>
      <c r="N57" s="29"/>
      <c r="O57" s="30"/>
      <c r="P57" s="21"/>
      <c r="Q57" s="22"/>
      <c r="R57" s="37"/>
      <c r="S57" s="36"/>
      <c r="T57" s="11" t="s">
        <v>127</v>
      </c>
      <c r="U57" s="11" t="s">
        <v>9</v>
      </c>
    </row>
    <row r="58" spans="1:21" s="2" customFormat="1" ht="29.1" customHeight="1">
      <c r="A58" s="11"/>
      <c r="B58" s="12"/>
      <c r="C58" s="13"/>
      <c r="D58" s="15"/>
      <c r="E58" s="15"/>
      <c r="F58" s="15"/>
      <c r="G58" s="16"/>
      <c r="H58" s="16"/>
      <c r="I58" s="16"/>
      <c r="J58" s="16"/>
      <c r="K58" s="16"/>
      <c r="L58" s="16"/>
      <c r="M58" s="29"/>
      <c r="N58" s="29"/>
      <c r="O58" s="30"/>
      <c r="P58" s="21"/>
      <c r="Q58" s="22"/>
      <c r="R58" s="35"/>
      <c r="S58" s="36"/>
      <c r="T58" s="11" t="s">
        <v>129</v>
      </c>
      <c r="U58" s="11" t="s">
        <v>9</v>
      </c>
    </row>
    <row r="59" spans="1:21" s="2" customFormat="1" ht="29.1" customHeight="1">
      <c r="A59" s="11"/>
      <c r="B59" s="12"/>
      <c r="C59" s="13"/>
      <c r="D59" s="25"/>
      <c r="E59" s="14"/>
      <c r="F59" s="14"/>
      <c r="G59" s="16"/>
      <c r="H59" s="16"/>
      <c r="I59" s="16"/>
      <c r="J59" s="16"/>
      <c r="K59" s="16"/>
      <c r="L59" s="16"/>
      <c r="M59" s="29"/>
      <c r="N59" s="29"/>
      <c r="O59" s="29"/>
      <c r="P59" s="21"/>
      <c r="Q59" s="22"/>
      <c r="R59" s="35"/>
      <c r="S59" s="36"/>
      <c r="T59" s="11" t="s">
        <v>131</v>
      </c>
      <c r="U59" s="11" t="s">
        <v>9</v>
      </c>
    </row>
    <row r="60" spans="1:21" s="2" customFormat="1" ht="29.1" customHeight="1">
      <c r="A60" s="11"/>
      <c r="B60" s="12"/>
      <c r="C60" s="13"/>
      <c r="D60" s="26"/>
      <c r="E60" s="26"/>
      <c r="F60" s="26"/>
      <c r="G60" s="16"/>
      <c r="H60" s="16"/>
      <c r="I60" s="16"/>
      <c r="J60" s="16"/>
      <c r="K60" s="16"/>
      <c r="L60" s="16"/>
      <c r="M60" s="29"/>
      <c r="N60" s="29"/>
      <c r="O60" s="31"/>
      <c r="P60" s="21"/>
      <c r="Q60" s="22"/>
      <c r="R60" s="35"/>
      <c r="S60" s="36"/>
      <c r="T60" s="11" t="s">
        <v>133</v>
      </c>
      <c r="U60" s="11" t="s">
        <v>9</v>
      </c>
    </row>
    <row r="61" spans="1:21" s="2" customFormat="1" ht="29.1" customHeight="1">
      <c r="A61" s="11"/>
      <c r="B61" s="12"/>
      <c r="C61" s="13"/>
      <c r="D61" s="25"/>
      <c r="E61" s="25"/>
      <c r="F61" s="25"/>
      <c r="G61" s="16"/>
      <c r="H61" s="16"/>
      <c r="I61" s="16"/>
      <c r="J61" s="16"/>
      <c r="K61" s="16"/>
      <c r="L61" s="16"/>
      <c r="M61" s="29"/>
      <c r="N61" s="29"/>
      <c r="O61" s="31"/>
      <c r="P61" s="21"/>
      <c r="Q61" s="22"/>
      <c r="R61" s="35"/>
      <c r="S61" s="36"/>
      <c r="T61" s="11" t="s">
        <v>135</v>
      </c>
      <c r="U61" s="11" t="s">
        <v>9</v>
      </c>
    </row>
    <row r="62" spans="1:21" s="2" customFormat="1" ht="29.1" customHeight="1">
      <c r="A62" s="11"/>
      <c r="B62" s="12"/>
      <c r="C62" s="13"/>
      <c r="D62" s="25"/>
      <c r="E62" s="25"/>
      <c r="F62" s="14"/>
      <c r="G62" s="16"/>
      <c r="H62" s="16"/>
      <c r="I62" s="16"/>
      <c r="J62" s="16"/>
      <c r="K62" s="16"/>
      <c r="L62" s="16"/>
      <c r="M62" s="29"/>
      <c r="N62" s="29"/>
      <c r="O62" s="31"/>
      <c r="P62" s="21"/>
      <c r="Q62" s="22"/>
      <c r="R62" s="35"/>
      <c r="S62" s="36"/>
      <c r="T62" s="11" t="s">
        <v>137</v>
      </c>
      <c r="U62" s="11" t="s">
        <v>15</v>
      </c>
    </row>
    <row r="63" spans="1:21" s="2" customFormat="1" ht="29.1" customHeight="1">
      <c r="A63" s="11"/>
      <c r="B63" s="12"/>
      <c r="C63" s="13"/>
      <c r="D63" s="12"/>
      <c r="E63" s="12"/>
      <c r="F63" s="12"/>
      <c r="G63" s="12"/>
      <c r="H63" s="12"/>
      <c r="I63" s="12"/>
      <c r="J63" s="16"/>
      <c r="K63" s="16"/>
      <c r="L63" s="16"/>
      <c r="M63" s="31"/>
      <c r="N63" s="31"/>
      <c r="O63" s="31"/>
      <c r="P63" s="21"/>
      <c r="Q63" s="22"/>
      <c r="R63" s="35"/>
      <c r="S63" s="36"/>
      <c r="T63" s="11" t="s">
        <v>140</v>
      </c>
      <c r="U63" s="11" t="s">
        <v>18</v>
      </c>
    </row>
    <row r="64" spans="1:21" s="2" customFormat="1" ht="29.1" customHeight="1">
      <c r="A64" s="11"/>
      <c r="B64" s="12"/>
      <c r="C64" s="13"/>
      <c r="D64" s="12"/>
      <c r="E64" s="12"/>
      <c r="F64" s="12"/>
      <c r="G64" s="12"/>
      <c r="H64" s="12"/>
      <c r="I64" s="12"/>
      <c r="J64" s="16"/>
      <c r="K64" s="16"/>
      <c r="L64" s="16"/>
      <c r="M64" s="31"/>
      <c r="N64" s="31"/>
      <c r="O64" s="31"/>
      <c r="P64" s="21"/>
      <c r="Q64" s="22"/>
      <c r="R64" s="35"/>
      <c r="S64" s="36"/>
      <c r="T64" s="11" t="s">
        <v>142</v>
      </c>
      <c r="U64" s="11" t="s">
        <v>18</v>
      </c>
    </row>
    <row r="65" spans="1:21" s="2" customFormat="1" ht="29.1" customHeight="1">
      <c r="A65" s="11"/>
      <c r="B65" s="12"/>
      <c r="C65" s="13"/>
      <c r="D65" s="12"/>
      <c r="E65" s="12"/>
      <c r="F65" s="12"/>
      <c r="G65" s="12"/>
      <c r="H65" s="12"/>
      <c r="I65" s="12"/>
      <c r="J65" s="16"/>
      <c r="K65" s="16"/>
      <c r="L65" s="16"/>
      <c r="M65" s="31"/>
      <c r="N65" s="31"/>
      <c r="O65" s="31"/>
      <c r="P65" s="21"/>
      <c r="Q65" s="22"/>
      <c r="R65" s="35"/>
      <c r="S65" s="36"/>
      <c r="T65" s="11" t="s">
        <v>143</v>
      </c>
      <c r="U65" s="11" t="s">
        <v>18</v>
      </c>
    </row>
    <row r="66" spans="1:21" s="2" customFormat="1" ht="29.1" customHeight="1">
      <c r="A66" s="11"/>
      <c r="B66" s="12"/>
      <c r="C66" s="13"/>
      <c r="D66" s="12"/>
      <c r="E66" s="12"/>
      <c r="F66" s="12"/>
      <c r="G66" s="12"/>
      <c r="H66" s="12"/>
      <c r="I66" s="12"/>
      <c r="J66" s="16"/>
      <c r="K66" s="16"/>
      <c r="L66" s="16"/>
      <c r="M66" s="31"/>
      <c r="N66" s="31"/>
      <c r="O66" s="31"/>
      <c r="P66" s="21"/>
      <c r="Q66" s="22"/>
      <c r="R66" s="35"/>
      <c r="S66" s="36"/>
      <c r="T66" s="11" t="s">
        <v>145</v>
      </c>
      <c r="U66" s="11" t="s">
        <v>18</v>
      </c>
    </row>
    <row r="67" spans="1:21" s="2" customFormat="1" ht="29.1" customHeight="1">
      <c r="A67" s="11"/>
      <c r="B67" s="12"/>
      <c r="C67" s="13"/>
      <c r="D67" s="12"/>
      <c r="E67" s="12"/>
      <c r="F67" s="12"/>
      <c r="G67" s="12"/>
      <c r="H67" s="12"/>
      <c r="I67" s="12"/>
      <c r="J67" s="16"/>
      <c r="K67" s="16"/>
      <c r="L67" s="16"/>
      <c r="M67" s="31"/>
      <c r="N67" s="31"/>
      <c r="O67" s="31"/>
      <c r="P67" s="21"/>
      <c r="Q67" s="22"/>
      <c r="R67" s="35"/>
      <c r="S67" s="36"/>
      <c r="T67" s="11" t="s">
        <v>147</v>
      </c>
      <c r="U67" s="11" t="s">
        <v>18</v>
      </c>
    </row>
    <row r="68" spans="1:21" s="2" customFormat="1" ht="29.1" customHeight="1">
      <c r="A68" s="11"/>
      <c r="B68" s="12"/>
      <c r="C68" s="13"/>
      <c r="D68" s="14"/>
      <c r="E68" s="14"/>
      <c r="F68" s="14"/>
      <c r="G68" s="16"/>
      <c r="H68" s="16"/>
      <c r="I68" s="29"/>
      <c r="J68" s="16"/>
      <c r="K68" s="16"/>
      <c r="L68" s="16"/>
      <c r="M68" s="31"/>
      <c r="N68" s="31"/>
      <c r="O68" s="31"/>
      <c r="P68" s="21"/>
      <c r="Q68" s="22"/>
      <c r="R68" s="35"/>
      <c r="S68" s="36"/>
      <c r="T68" s="11" t="s">
        <v>238</v>
      </c>
      <c r="U68" s="11" t="s">
        <v>9</v>
      </c>
    </row>
    <row r="69" spans="1:21" s="2" customFormat="1" ht="29.1" customHeight="1">
      <c r="A69" s="11"/>
      <c r="B69" s="12"/>
      <c r="C69" s="13"/>
      <c r="D69" s="14"/>
      <c r="E69" s="14"/>
      <c r="F69" s="14"/>
      <c r="G69" s="16"/>
      <c r="H69" s="16"/>
      <c r="I69" s="29"/>
      <c r="J69" s="16"/>
      <c r="K69" s="16"/>
      <c r="L69" s="16"/>
      <c r="M69" s="31"/>
      <c r="N69" s="31"/>
      <c r="O69" s="31"/>
      <c r="P69" s="21"/>
      <c r="Q69" s="22"/>
      <c r="R69" s="35"/>
      <c r="S69" s="36"/>
      <c r="T69" s="11" t="s">
        <v>239</v>
      </c>
      <c r="U69" s="11" t="s">
        <v>9</v>
      </c>
    </row>
    <row r="70" spans="1:21" s="2" customFormat="1" ht="29.1" customHeight="1">
      <c r="A70" s="11"/>
      <c r="B70" s="12"/>
      <c r="C70" s="13"/>
      <c r="D70" s="14"/>
      <c r="E70" s="14"/>
      <c r="F70" s="14"/>
      <c r="G70" s="16"/>
      <c r="H70" s="16"/>
      <c r="I70" s="29"/>
      <c r="J70" s="16"/>
      <c r="K70" s="16"/>
      <c r="L70" s="16"/>
      <c r="M70" s="31"/>
      <c r="N70" s="31"/>
      <c r="O70" s="31"/>
      <c r="P70" s="21"/>
      <c r="Q70" s="22"/>
      <c r="R70" s="35"/>
      <c r="S70" s="36"/>
      <c r="T70" s="11" t="s">
        <v>240</v>
      </c>
      <c r="U70" s="11" t="s">
        <v>9</v>
      </c>
    </row>
    <row r="71" spans="1:21" s="2" customFormat="1" ht="29.1" customHeight="1">
      <c r="A71" s="11"/>
      <c r="B71" s="12"/>
      <c r="C71" s="13"/>
      <c r="D71" s="14"/>
      <c r="E71" s="14"/>
      <c r="F71" s="14"/>
      <c r="G71" s="16"/>
      <c r="H71" s="16"/>
      <c r="I71" s="29"/>
      <c r="J71" s="16"/>
      <c r="K71" s="16"/>
      <c r="L71" s="16"/>
      <c r="M71" s="31"/>
      <c r="N71" s="31"/>
      <c r="O71" s="31"/>
      <c r="P71" s="21"/>
      <c r="Q71" s="22"/>
      <c r="R71" s="35"/>
      <c r="S71" s="36"/>
      <c r="T71" s="11" t="s">
        <v>241</v>
      </c>
      <c r="U71" s="11" t="s">
        <v>9</v>
      </c>
    </row>
    <row r="72" spans="1:21" s="2" customFormat="1" ht="29.1" customHeight="1">
      <c r="A72" s="11"/>
      <c r="B72" s="12"/>
      <c r="C72" s="13"/>
      <c r="D72" s="14"/>
      <c r="E72" s="14"/>
      <c r="F72" s="14"/>
      <c r="G72" s="16"/>
      <c r="H72" s="16"/>
      <c r="I72" s="29"/>
      <c r="J72" s="16"/>
      <c r="K72" s="16"/>
      <c r="L72" s="16"/>
      <c r="M72" s="31"/>
      <c r="N72" s="31"/>
      <c r="O72" s="31"/>
      <c r="P72" s="21"/>
      <c r="Q72" s="22"/>
      <c r="R72" s="35"/>
      <c r="S72" s="36"/>
      <c r="T72" s="11" t="s">
        <v>242</v>
      </c>
      <c r="U72" s="11" t="s">
        <v>9</v>
      </c>
    </row>
    <row r="73" spans="1:21" s="2" customFormat="1" ht="29.1" customHeight="1">
      <c r="A73" s="11"/>
      <c r="B73" s="12"/>
      <c r="C73" s="13"/>
      <c r="D73" s="14"/>
      <c r="E73" s="14"/>
      <c r="F73" s="14"/>
      <c r="G73" s="16"/>
      <c r="H73" s="16"/>
      <c r="I73" s="29"/>
      <c r="J73" s="16"/>
      <c r="K73" s="16"/>
      <c r="L73" s="16"/>
      <c r="M73" s="31"/>
      <c r="N73" s="31"/>
      <c r="O73" s="31"/>
      <c r="P73" s="21"/>
      <c r="Q73" s="22"/>
      <c r="R73" s="35"/>
      <c r="S73" s="36"/>
      <c r="T73" s="11" t="s">
        <v>243</v>
      </c>
      <c r="U73" s="11" t="s">
        <v>9</v>
      </c>
    </row>
    <row r="74" spans="1:21" s="2" customFormat="1" ht="29.1" customHeight="1">
      <c r="A74" s="11"/>
      <c r="B74" s="12"/>
      <c r="C74" s="13"/>
      <c r="D74" s="14"/>
      <c r="E74" s="14"/>
      <c r="F74" s="14"/>
      <c r="G74" s="16"/>
      <c r="H74" s="16"/>
      <c r="I74" s="29"/>
      <c r="J74" s="16"/>
      <c r="K74" s="16"/>
      <c r="L74" s="16"/>
      <c r="M74" s="31"/>
      <c r="N74" s="31"/>
      <c r="O74" s="31"/>
      <c r="P74" s="21"/>
      <c r="Q74" s="22"/>
      <c r="R74" s="35"/>
      <c r="S74" s="36"/>
      <c r="T74" s="11" t="s">
        <v>244</v>
      </c>
      <c r="U74" s="11" t="s">
        <v>9</v>
      </c>
    </row>
    <row r="75" spans="1:21" s="2" customFormat="1" ht="29.1" customHeight="1">
      <c r="A75" s="11"/>
      <c r="B75" s="12"/>
      <c r="C75" s="13"/>
      <c r="D75" s="14"/>
      <c r="E75" s="14"/>
      <c r="F75" s="14"/>
      <c r="G75" s="16"/>
      <c r="H75" s="16"/>
      <c r="I75" s="29"/>
      <c r="J75" s="16"/>
      <c r="K75" s="16"/>
      <c r="L75" s="16"/>
      <c r="M75" s="31"/>
      <c r="N75" s="31"/>
      <c r="O75" s="31"/>
      <c r="P75" s="21"/>
      <c r="Q75" s="22"/>
      <c r="R75" s="35"/>
      <c r="S75" s="36"/>
      <c r="T75" s="11" t="s">
        <v>245</v>
      </c>
      <c r="U75" s="11" t="s">
        <v>9</v>
      </c>
    </row>
    <row r="76" spans="1:21" s="2" customFormat="1" ht="29.1" customHeight="1">
      <c r="A76" s="11"/>
      <c r="B76" s="12"/>
      <c r="C76" s="13"/>
      <c r="D76" s="16"/>
      <c r="E76" s="16"/>
      <c r="F76" s="16"/>
      <c r="G76" s="16"/>
      <c r="H76" s="16"/>
      <c r="I76" s="29"/>
      <c r="J76" s="16"/>
      <c r="K76" s="16"/>
      <c r="L76" s="16"/>
      <c r="M76" s="31"/>
      <c r="N76" s="31"/>
      <c r="O76" s="31"/>
      <c r="P76" s="21"/>
      <c r="Q76" s="22"/>
      <c r="R76" s="35"/>
      <c r="S76" s="36"/>
      <c r="T76" s="11" t="s">
        <v>246</v>
      </c>
      <c r="U76" s="11" t="s">
        <v>18</v>
      </c>
    </row>
    <row r="77" spans="1:21" s="2" customFormat="1" ht="29.1" customHeight="1">
      <c r="A77" s="11"/>
      <c r="B77" s="12"/>
      <c r="C77" s="13"/>
      <c r="D77" s="16"/>
      <c r="E77" s="16"/>
      <c r="F77" s="16"/>
      <c r="G77" s="16"/>
      <c r="H77" s="16"/>
      <c r="I77" s="29"/>
      <c r="J77" s="16"/>
      <c r="K77" s="16"/>
      <c r="L77" s="16"/>
      <c r="M77" s="31"/>
      <c r="N77" s="31"/>
      <c r="O77" s="31"/>
      <c r="P77" s="21"/>
      <c r="Q77" s="22"/>
      <c r="R77" s="35"/>
      <c r="S77" s="36"/>
      <c r="T77" s="11" t="s">
        <v>247</v>
      </c>
      <c r="U77" s="11" t="s">
        <v>18</v>
      </c>
    </row>
    <row r="78" spans="1:21" s="2" customFormat="1" ht="29.1" customHeight="1">
      <c r="A78" s="11"/>
      <c r="B78" s="12"/>
      <c r="C78" s="13"/>
      <c r="D78" s="16"/>
      <c r="E78" s="16"/>
      <c r="F78" s="16"/>
      <c r="G78" s="16"/>
      <c r="H78" s="16"/>
      <c r="I78" s="29"/>
      <c r="J78" s="16"/>
      <c r="K78" s="16"/>
      <c r="L78" s="16"/>
      <c r="M78" s="31"/>
      <c r="N78" s="31"/>
      <c r="O78" s="31"/>
      <c r="P78" s="21"/>
      <c r="Q78" s="22"/>
      <c r="R78" s="35"/>
      <c r="S78" s="36"/>
      <c r="T78" s="11" t="s">
        <v>248</v>
      </c>
      <c r="U78" s="11" t="s">
        <v>18</v>
      </c>
    </row>
    <row r="79" spans="1:21" s="2" customFormat="1" ht="29.1" customHeight="1">
      <c r="A79" s="11"/>
      <c r="B79" s="12"/>
      <c r="C79" s="13"/>
      <c r="D79" s="16"/>
      <c r="E79" s="16"/>
      <c r="F79" s="16"/>
      <c r="G79" s="16"/>
      <c r="H79" s="16"/>
      <c r="I79" s="16"/>
      <c r="J79" s="16"/>
      <c r="K79" s="16"/>
      <c r="L79" s="16"/>
      <c r="M79" s="31"/>
      <c r="N79" s="31"/>
      <c r="O79" s="31"/>
      <c r="P79" s="21"/>
      <c r="Q79" s="22"/>
      <c r="R79" s="35"/>
      <c r="S79" s="36"/>
      <c r="T79" s="11" t="s">
        <v>249</v>
      </c>
      <c r="U79" s="11" t="s">
        <v>18</v>
      </c>
    </row>
    <row r="80" spans="1:21" s="2" customFormat="1" ht="29.1" customHeight="1">
      <c r="A80" s="11"/>
      <c r="B80" s="12"/>
      <c r="C80" s="13"/>
      <c r="D80" s="16"/>
      <c r="E80" s="16"/>
      <c r="F80" s="16"/>
      <c r="G80" s="16"/>
      <c r="H80" s="16"/>
      <c r="I80" s="16"/>
      <c r="J80" s="16"/>
      <c r="K80" s="16"/>
      <c r="L80" s="16"/>
      <c r="M80" s="31"/>
      <c r="N80" s="31"/>
      <c r="O80" s="31"/>
      <c r="P80" s="21"/>
      <c r="Q80" s="22"/>
      <c r="R80" s="35"/>
      <c r="S80" s="36"/>
      <c r="T80" s="11" t="s">
        <v>250</v>
      </c>
      <c r="U80" s="11" t="s">
        <v>18</v>
      </c>
    </row>
    <row r="81" spans="1:21" s="2" customFormat="1" ht="29.1" customHeight="1">
      <c r="A81" s="11"/>
      <c r="B81" s="12"/>
      <c r="C81" s="13"/>
      <c r="D81" s="16"/>
      <c r="E81" s="16"/>
      <c r="F81" s="16"/>
      <c r="G81" s="16"/>
      <c r="H81" s="16"/>
      <c r="I81" s="16"/>
      <c r="J81" s="16"/>
      <c r="K81" s="16"/>
      <c r="L81" s="16"/>
      <c r="M81" s="31"/>
      <c r="N81" s="31"/>
      <c r="O81" s="31"/>
      <c r="P81" s="21"/>
      <c r="Q81" s="22"/>
      <c r="R81" s="35"/>
      <c r="S81" s="36"/>
      <c r="T81" s="11" t="s">
        <v>251</v>
      </c>
      <c r="U81" s="11" t="s">
        <v>18</v>
      </c>
    </row>
    <row r="82" spans="1:21" s="2" customFormat="1" ht="29.1" customHeight="1">
      <c r="A82" s="11"/>
      <c r="B82" s="12"/>
      <c r="C82" s="13"/>
      <c r="D82" s="16"/>
      <c r="E82" s="16"/>
      <c r="F82" s="16"/>
      <c r="G82" s="16"/>
      <c r="H82" s="16"/>
      <c r="I82" s="16"/>
      <c r="J82" s="16"/>
      <c r="K82" s="16"/>
      <c r="L82" s="16"/>
      <c r="M82" s="31"/>
      <c r="N82" s="31"/>
      <c r="O82" s="31"/>
      <c r="P82" s="21"/>
      <c r="Q82" s="22"/>
      <c r="R82" s="35"/>
      <c r="S82" s="36"/>
      <c r="T82" s="11" t="s">
        <v>252</v>
      </c>
      <c r="U82" s="11" t="s">
        <v>18</v>
      </c>
    </row>
    <row r="83" spans="1:21" s="2" customFormat="1" ht="29.1" customHeight="1">
      <c r="A83" s="11"/>
      <c r="B83" s="12"/>
      <c r="C83" s="13"/>
      <c r="D83" s="14"/>
      <c r="E83" s="14"/>
      <c r="F83" s="14"/>
      <c r="G83" s="16"/>
      <c r="H83" s="16"/>
      <c r="I83" s="29"/>
      <c r="J83" s="11"/>
      <c r="K83" s="16"/>
      <c r="L83" s="16"/>
      <c r="M83" s="31"/>
      <c r="N83" s="31"/>
      <c r="O83" s="31"/>
      <c r="P83" s="21"/>
      <c r="Q83" s="22"/>
      <c r="R83" s="35"/>
      <c r="S83" s="36"/>
      <c r="T83" s="11" t="s">
        <v>253</v>
      </c>
      <c r="U83" s="11" t="s">
        <v>18</v>
      </c>
    </row>
    <row r="84" spans="1:21" s="2" customFormat="1" ht="29.1" customHeight="1">
      <c r="A84" s="11"/>
      <c r="B84" s="12"/>
      <c r="C84" s="13"/>
      <c r="D84" s="14"/>
      <c r="E84" s="14"/>
      <c r="F84" s="14"/>
      <c r="G84" s="16"/>
      <c r="H84" s="16"/>
      <c r="I84" s="29"/>
      <c r="J84" s="11"/>
      <c r="K84" s="16"/>
      <c r="L84" s="16"/>
      <c r="M84" s="31"/>
      <c r="N84" s="31"/>
      <c r="O84" s="31"/>
      <c r="P84" s="21"/>
      <c r="Q84" s="22"/>
      <c r="R84" s="35"/>
      <c r="S84" s="36"/>
      <c r="T84" s="11" t="s">
        <v>254</v>
      </c>
      <c r="U84" s="11" t="s">
        <v>18</v>
      </c>
    </row>
    <row r="85" spans="1:21" s="2" customFormat="1" ht="29.1" customHeight="1">
      <c r="A85" s="11"/>
      <c r="B85" s="12"/>
      <c r="C85" s="13"/>
      <c r="D85" s="14"/>
      <c r="E85" s="14"/>
      <c r="F85" s="14"/>
      <c r="G85" s="16"/>
      <c r="H85" s="16"/>
      <c r="I85" s="29"/>
      <c r="J85" s="11"/>
      <c r="K85" s="16"/>
      <c r="L85" s="16"/>
      <c r="M85" s="31"/>
      <c r="N85" s="31"/>
      <c r="O85" s="31"/>
      <c r="P85" s="21"/>
      <c r="Q85" s="22"/>
      <c r="R85" s="35"/>
      <c r="S85" s="36"/>
      <c r="T85" s="11" t="s">
        <v>255</v>
      </c>
      <c r="U85" s="11" t="s">
        <v>18</v>
      </c>
    </row>
    <row r="86" spans="1:21" s="2" customFormat="1" ht="29.1" customHeight="1">
      <c r="A86" s="11"/>
      <c r="B86" s="12"/>
      <c r="C86" s="13"/>
      <c r="D86" s="14"/>
      <c r="E86" s="14"/>
      <c r="F86" s="14"/>
      <c r="G86" s="11"/>
      <c r="H86" s="11"/>
      <c r="I86" s="32"/>
      <c r="J86" s="11"/>
      <c r="K86" s="11"/>
      <c r="L86" s="11"/>
      <c r="M86" s="31"/>
      <c r="N86" s="31"/>
      <c r="O86" s="31"/>
      <c r="P86" s="21"/>
      <c r="Q86" s="22"/>
      <c r="R86" s="35"/>
      <c r="S86" s="36"/>
      <c r="T86" s="11" t="s">
        <v>256</v>
      </c>
      <c r="U86" s="11" t="s">
        <v>9</v>
      </c>
    </row>
    <row r="87" spans="1:21" s="2" customFormat="1" ht="29.1" customHeight="1">
      <c r="A87" s="11"/>
      <c r="B87" s="12"/>
      <c r="C87" s="13"/>
      <c r="D87" s="14"/>
      <c r="E87" s="14"/>
      <c r="F87" s="14"/>
      <c r="G87" s="11"/>
      <c r="H87" s="11"/>
      <c r="I87" s="32"/>
      <c r="J87" s="11"/>
      <c r="K87" s="11"/>
      <c r="L87" s="11"/>
      <c r="M87" s="31"/>
      <c r="N87" s="31"/>
      <c r="O87" s="31"/>
      <c r="P87" s="21"/>
      <c r="Q87" s="22"/>
      <c r="R87" s="35"/>
      <c r="S87" s="36"/>
      <c r="T87" s="11" t="s">
        <v>257</v>
      </c>
      <c r="U87" s="11" t="s">
        <v>9</v>
      </c>
    </row>
    <row r="88" spans="1:21" s="2" customFormat="1" ht="29.1" customHeight="1">
      <c r="A88" s="11"/>
      <c r="B88" s="12"/>
      <c r="C88" s="13"/>
      <c r="D88" s="14"/>
      <c r="E88" s="14"/>
      <c r="F88" s="14"/>
      <c r="G88" s="11"/>
      <c r="H88" s="11"/>
      <c r="I88" s="32"/>
      <c r="J88" s="11"/>
      <c r="K88" s="11"/>
      <c r="L88" s="11"/>
      <c r="M88" s="31"/>
      <c r="N88" s="31"/>
      <c r="O88" s="31"/>
      <c r="P88" s="21"/>
      <c r="Q88" s="22"/>
      <c r="R88" s="35"/>
      <c r="S88" s="36"/>
      <c r="T88" s="11" t="s">
        <v>258</v>
      </c>
      <c r="U88" s="11" t="s">
        <v>9</v>
      </c>
    </row>
    <row r="89" spans="1:21" s="2" customFormat="1" ht="29.1" customHeight="1">
      <c r="A89" s="11"/>
      <c r="B89" s="12"/>
      <c r="C89" s="13"/>
      <c r="D89" s="14"/>
      <c r="E89" s="14"/>
      <c r="F89" s="14"/>
      <c r="G89" s="11"/>
      <c r="H89" s="11"/>
      <c r="I89" s="32"/>
      <c r="J89" s="11"/>
      <c r="K89" s="11"/>
      <c r="L89" s="11"/>
      <c r="M89" s="31"/>
      <c r="N89" s="31"/>
      <c r="O89" s="31"/>
      <c r="P89" s="21"/>
      <c r="Q89" s="22"/>
      <c r="R89" s="35"/>
      <c r="S89" s="36"/>
      <c r="T89" s="11" t="s">
        <v>259</v>
      </c>
      <c r="U89" s="11" t="s">
        <v>9</v>
      </c>
    </row>
    <row r="90" spans="1:21" s="2" customFormat="1" ht="29.1" customHeight="1">
      <c r="A90" s="11"/>
      <c r="B90" s="12"/>
      <c r="C90" s="13"/>
      <c r="D90" s="14"/>
      <c r="E90" s="14"/>
      <c r="F90" s="14"/>
      <c r="G90" s="16"/>
      <c r="H90" s="16"/>
      <c r="I90" s="29"/>
      <c r="J90" s="16"/>
      <c r="K90" s="16"/>
      <c r="L90" s="16"/>
      <c r="M90" s="31"/>
      <c r="N90" s="31"/>
      <c r="O90" s="31"/>
      <c r="P90" s="21"/>
      <c r="Q90" s="22"/>
      <c r="R90" s="35"/>
      <c r="S90" s="36"/>
      <c r="T90" s="11" t="s">
        <v>260</v>
      </c>
      <c r="U90" s="11" t="s">
        <v>9</v>
      </c>
    </row>
    <row r="91" spans="1:21" s="2" customFormat="1" ht="29.1" customHeight="1">
      <c r="A91" s="11"/>
      <c r="B91" s="12"/>
      <c r="C91" s="13"/>
      <c r="D91" s="27"/>
      <c r="E91" s="16"/>
      <c r="F91" s="16"/>
      <c r="G91" s="16"/>
      <c r="H91" s="16"/>
      <c r="I91" s="29"/>
      <c r="J91" s="16"/>
      <c r="K91" s="16"/>
      <c r="L91" s="16"/>
      <c r="M91" s="31"/>
      <c r="N91" s="31"/>
      <c r="O91" s="31"/>
      <c r="P91" s="21"/>
      <c r="Q91" s="22"/>
      <c r="R91" s="35"/>
      <c r="S91" s="36"/>
      <c r="T91" s="11" t="s">
        <v>261</v>
      </c>
      <c r="U91" s="11" t="s">
        <v>9</v>
      </c>
    </row>
    <row r="92" spans="1:21" s="2" customFormat="1" ht="29.1" customHeight="1">
      <c r="A92" s="11"/>
      <c r="B92" s="12"/>
      <c r="C92" s="13"/>
      <c r="D92" s="27"/>
      <c r="E92" s="16"/>
      <c r="F92" s="16"/>
      <c r="G92" s="16"/>
      <c r="H92" s="16"/>
      <c r="I92" s="29"/>
      <c r="J92" s="16"/>
      <c r="K92" s="16"/>
      <c r="L92" s="16"/>
      <c r="M92" s="31"/>
      <c r="N92" s="31"/>
      <c r="O92" s="31"/>
      <c r="P92" s="21"/>
      <c r="Q92" s="22"/>
      <c r="R92" s="35"/>
      <c r="S92" s="36"/>
      <c r="T92" s="11" t="s">
        <v>262</v>
      </c>
      <c r="U92" s="11" t="s">
        <v>9</v>
      </c>
    </row>
    <row r="93" spans="1:21" s="2" customFormat="1" ht="29.1" customHeight="1">
      <c r="A93" s="11"/>
      <c r="B93" s="12"/>
      <c r="C93" s="13"/>
      <c r="D93" s="27"/>
      <c r="E93" s="16"/>
      <c r="F93" s="16"/>
      <c r="G93" s="16"/>
      <c r="H93" s="16"/>
      <c r="I93" s="27"/>
      <c r="J93" s="16"/>
      <c r="K93" s="16"/>
      <c r="L93" s="16"/>
      <c r="M93" s="31"/>
      <c r="N93" s="31"/>
      <c r="O93" s="31"/>
      <c r="P93" s="21"/>
      <c r="Q93" s="22"/>
      <c r="R93" s="35"/>
      <c r="S93" s="36"/>
      <c r="T93" s="11" t="s">
        <v>193</v>
      </c>
      <c r="U93" s="11" t="s">
        <v>18</v>
      </c>
    </row>
    <row r="94" spans="1:21" s="2" customFormat="1" ht="29.1" customHeight="1">
      <c r="A94" s="11"/>
      <c r="B94" s="12"/>
      <c r="C94" s="13"/>
      <c r="D94" s="27"/>
      <c r="E94" s="16"/>
      <c r="F94" s="16"/>
      <c r="G94" s="16"/>
      <c r="H94" s="16"/>
      <c r="I94" s="29"/>
      <c r="J94" s="16"/>
      <c r="K94" s="16"/>
      <c r="L94" s="16"/>
      <c r="M94" s="31"/>
      <c r="N94" s="31"/>
      <c r="O94" s="31"/>
      <c r="P94" s="21"/>
      <c r="Q94" s="22"/>
      <c r="R94" s="35"/>
      <c r="S94" s="36"/>
      <c r="T94" s="11" t="s">
        <v>195</v>
      </c>
      <c r="U94" s="11" t="s">
        <v>18</v>
      </c>
    </row>
    <row r="95" spans="1:21" s="2" customFormat="1" ht="29.1" customHeight="1">
      <c r="A95" s="11"/>
      <c r="B95" s="12"/>
      <c r="C95" s="13"/>
      <c r="D95" s="27"/>
      <c r="E95" s="16"/>
      <c r="F95" s="16"/>
      <c r="G95" s="16"/>
      <c r="H95" s="16"/>
      <c r="I95" s="29"/>
      <c r="J95" s="16"/>
      <c r="K95" s="16"/>
      <c r="L95" s="16"/>
      <c r="M95" s="31"/>
      <c r="N95" s="31"/>
      <c r="O95" s="31"/>
      <c r="P95" s="21"/>
      <c r="Q95" s="22"/>
      <c r="R95" s="35"/>
      <c r="S95" s="36"/>
      <c r="T95" s="11" t="s">
        <v>197</v>
      </c>
      <c r="U95" s="11" t="s">
        <v>18</v>
      </c>
    </row>
    <row r="96" spans="1:21" s="2" customFormat="1" ht="29.1" customHeight="1">
      <c r="A96" s="11"/>
      <c r="B96" s="12"/>
      <c r="C96" s="13"/>
      <c r="D96" s="27"/>
      <c r="E96" s="16"/>
      <c r="F96" s="16"/>
      <c r="G96" s="16"/>
      <c r="H96" s="16"/>
      <c r="I96" s="29"/>
      <c r="J96" s="16"/>
      <c r="K96" s="16"/>
      <c r="L96" s="16"/>
      <c r="M96" s="31"/>
      <c r="N96" s="31"/>
      <c r="O96" s="31"/>
      <c r="P96" s="21"/>
      <c r="Q96" s="22"/>
      <c r="R96" s="35"/>
      <c r="S96" s="36"/>
      <c r="T96" s="11" t="s">
        <v>199</v>
      </c>
      <c r="U96" s="11" t="s">
        <v>18</v>
      </c>
    </row>
    <row r="97" spans="1:21" s="2" customFormat="1" ht="29.1" customHeight="1">
      <c r="A97" s="11"/>
      <c r="B97" s="12"/>
      <c r="C97" s="13"/>
      <c r="D97" s="27"/>
      <c r="E97" s="16"/>
      <c r="F97" s="16"/>
      <c r="G97" s="16"/>
      <c r="H97" s="16"/>
      <c r="I97" s="29"/>
      <c r="J97" s="25"/>
      <c r="K97" s="25"/>
      <c r="L97" s="25"/>
      <c r="M97" s="31"/>
      <c r="N97" s="31"/>
      <c r="O97" s="31"/>
      <c r="P97" s="21"/>
      <c r="Q97" s="22"/>
      <c r="R97" s="35"/>
      <c r="S97" s="36"/>
      <c r="T97" s="11" t="s">
        <v>201</v>
      </c>
      <c r="U97" s="11" t="s">
        <v>18</v>
      </c>
    </row>
    <row r="98" spans="1:21" s="2" customFormat="1" ht="29.1" customHeight="1">
      <c r="A98" s="11"/>
      <c r="B98" s="12"/>
      <c r="C98" s="13"/>
      <c r="D98" s="27"/>
      <c r="E98" s="16"/>
      <c r="F98" s="16"/>
      <c r="G98" s="16"/>
      <c r="H98" s="16"/>
      <c r="I98" s="29"/>
      <c r="J98" s="25"/>
      <c r="K98" s="25"/>
      <c r="L98" s="25"/>
      <c r="M98" s="31"/>
      <c r="N98" s="31"/>
      <c r="O98" s="31"/>
      <c r="P98" s="21"/>
      <c r="Q98" s="22"/>
      <c r="R98" s="35"/>
      <c r="S98" s="36"/>
      <c r="T98" s="11" t="s">
        <v>263</v>
      </c>
      <c r="U98" s="11" t="s">
        <v>18</v>
      </c>
    </row>
    <row r="99" spans="1:21" s="2" customFormat="1" ht="29.1" customHeight="1">
      <c r="A99" s="11"/>
      <c r="B99" s="12"/>
      <c r="C99" s="13"/>
      <c r="D99" s="27"/>
      <c r="E99" s="16"/>
      <c r="F99" s="16"/>
      <c r="G99" s="16"/>
      <c r="H99" s="16"/>
      <c r="I99" s="29"/>
      <c r="J99" s="25"/>
      <c r="K99" s="25"/>
      <c r="L99" s="25"/>
      <c r="M99" s="31"/>
      <c r="N99" s="31"/>
      <c r="O99" s="31"/>
      <c r="P99" s="21"/>
      <c r="Q99" s="22"/>
      <c r="R99" s="35"/>
      <c r="S99" s="36"/>
      <c r="T99" s="11" t="s">
        <v>203</v>
      </c>
      <c r="U99" s="11" t="s">
        <v>18</v>
      </c>
    </row>
    <row r="100" spans="1:21" s="2" customFormat="1" ht="29.1" customHeight="1">
      <c r="A100" s="11"/>
      <c r="B100" s="12"/>
      <c r="C100" s="13"/>
      <c r="D100" s="27"/>
      <c r="E100" s="16"/>
      <c r="F100" s="16"/>
      <c r="G100" s="16"/>
      <c r="H100" s="16"/>
      <c r="I100" s="29"/>
      <c r="J100" s="25"/>
      <c r="K100" s="25"/>
      <c r="L100" s="25"/>
      <c r="M100" s="31"/>
      <c r="N100" s="31"/>
      <c r="O100" s="31"/>
      <c r="P100" s="21"/>
      <c r="Q100" s="22"/>
      <c r="R100" s="35"/>
      <c r="S100" s="36"/>
      <c r="T100" s="11" t="s">
        <v>206</v>
      </c>
      <c r="U100" s="11" t="s">
        <v>18</v>
      </c>
    </row>
    <row r="101" spans="1:21" s="2" customFormat="1" ht="29.1" customHeight="1">
      <c r="A101" s="11"/>
      <c r="B101" s="12"/>
      <c r="C101" s="13"/>
      <c r="D101" s="27"/>
      <c r="E101" s="16"/>
      <c r="F101" s="16"/>
      <c r="G101" s="16"/>
      <c r="H101" s="16"/>
      <c r="I101" s="29"/>
      <c r="J101" s="25"/>
      <c r="K101" s="25"/>
      <c r="L101" s="25"/>
      <c r="M101" s="31"/>
      <c r="N101" s="31"/>
      <c r="O101" s="31"/>
      <c r="P101" s="21"/>
      <c r="Q101" s="22"/>
      <c r="R101" s="35"/>
      <c r="S101" s="36"/>
      <c r="T101" s="11" t="s">
        <v>208</v>
      </c>
      <c r="U101" s="11" t="s">
        <v>18</v>
      </c>
    </row>
    <row r="102" spans="1:21" s="2" customFormat="1" ht="29.1" customHeight="1">
      <c r="A102" s="11"/>
      <c r="B102" s="12"/>
      <c r="C102" s="13"/>
      <c r="D102" s="27"/>
      <c r="E102" s="16"/>
      <c r="F102" s="16"/>
      <c r="G102" s="16"/>
      <c r="H102" s="16"/>
      <c r="I102" s="29"/>
      <c r="J102" s="25"/>
      <c r="K102" s="25"/>
      <c r="L102" s="25"/>
      <c r="M102" s="31"/>
      <c r="N102" s="31"/>
      <c r="O102" s="31"/>
      <c r="P102" s="21"/>
      <c r="Q102" s="22"/>
      <c r="R102" s="35"/>
      <c r="S102" s="36"/>
      <c r="T102" s="11" t="s">
        <v>210</v>
      </c>
      <c r="U102" s="11" t="s">
        <v>18</v>
      </c>
    </row>
    <row r="103" spans="1:21" s="2" customFormat="1" ht="29.1" customHeight="1">
      <c r="A103" s="11"/>
      <c r="B103" s="12"/>
      <c r="C103" s="13"/>
      <c r="D103" s="27"/>
      <c r="E103" s="16"/>
      <c r="F103" s="16"/>
      <c r="G103" s="16"/>
      <c r="H103" s="16"/>
      <c r="I103" s="29"/>
      <c r="J103" s="25"/>
      <c r="K103" s="25"/>
      <c r="L103" s="25"/>
      <c r="M103" s="31"/>
      <c r="N103" s="31"/>
      <c r="O103" s="31"/>
      <c r="P103" s="21"/>
      <c r="Q103" s="22"/>
      <c r="R103" s="35"/>
      <c r="S103" s="36"/>
      <c r="T103" s="11" t="s">
        <v>212</v>
      </c>
      <c r="U103" s="11" t="s">
        <v>18</v>
      </c>
    </row>
    <row r="104" spans="1:21" s="2" customFormat="1" ht="29.1" customHeight="1">
      <c r="A104" s="11"/>
      <c r="B104" s="12"/>
      <c r="C104" s="13"/>
      <c r="D104" s="27"/>
      <c r="E104" s="16"/>
      <c r="F104" s="16"/>
      <c r="G104" s="16"/>
      <c r="H104" s="16"/>
      <c r="I104" s="29"/>
      <c r="J104" s="25"/>
      <c r="K104" s="25"/>
      <c r="L104" s="25"/>
      <c r="M104" s="31"/>
      <c r="N104" s="31"/>
      <c r="O104" s="31"/>
      <c r="P104" s="21"/>
      <c r="Q104" s="22"/>
      <c r="R104" s="35"/>
      <c r="S104" s="36"/>
      <c r="T104" s="11" t="s">
        <v>215</v>
      </c>
      <c r="U104" s="11" t="s">
        <v>18</v>
      </c>
    </row>
    <row r="105" spans="1:21" s="2" customFormat="1" ht="29.1" customHeight="1">
      <c r="A105" s="11"/>
      <c r="B105" s="12"/>
      <c r="C105" s="13"/>
      <c r="D105" s="27"/>
      <c r="E105" s="16"/>
      <c r="F105" s="16"/>
      <c r="G105" s="16"/>
      <c r="H105" s="16"/>
      <c r="I105" s="29"/>
      <c r="J105" s="25"/>
      <c r="K105" s="25"/>
      <c r="L105" s="25"/>
      <c r="M105" s="31"/>
      <c r="N105" s="31"/>
      <c r="O105" s="31"/>
      <c r="P105" s="21"/>
      <c r="Q105" s="22"/>
      <c r="R105" s="35"/>
      <c r="S105" s="36"/>
      <c r="T105" s="11" t="s">
        <v>216</v>
      </c>
      <c r="U105" s="11" t="s">
        <v>18</v>
      </c>
    </row>
    <row r="106" spans="1:21" s="2" customFormat="1" ht="29.1" customHeight="1">
      <c r="A106" s="11"/>
      <c r="B106" s="12"/>
      <c r="C106" s="13"/>
      <c r="D106" s="27"/>
      <c r="E106" s="16"/>
      <c r="F106" s="16"/>
      <c r="G106" s="16"/>
      <c r="H106" s="16"/>
      <c r="I106" s="29"/>
      <c r="J106" s="25"/>
      <c r="K106" s="25"/>
      <c r="L106" s="25"/>
      <c r="M106" s="31"/>
      <c r="N106" s="31"/>
      <c r="O106" s="31"/>
      <c r="P106" s="21"/>
      <c r="Q106" s="22"/>
      <c r="R106" s="35"/>
      <c r="S106" s="36"/>
      <c r="T106" s="11" t="s">
        <v>218</v>
      </c>
      <c r="U106" s="11" t="s">
        <v>18</v>
      </c>
    </row>
    <row r="107" spans="1:21" s="2" customFormat="1" ht="29.1" customHeight="1">
      <c r="A107" s="11"/>
      <c r="B107" s="12"/>
      <c r="C107" s="13"/>
      <c r="D107" s="27"/>
      <c r="E107" s="16"/>
      <c r="F107" s="16"/>
      <c r="G107" s="16"/>
      <c r="H107" s="16"/>
      <c r="I107" s="29"/>
      <c r="J107" s="25"/>
      <c r="K107" s="25"/>
      <c r="L107" s="25"/>
      <c r="M107" s="31"/>
      <c r="N107" s="31"/>
      <c r="O107" s="31"/>
      <c r="P107" s="21"/>
      <c r="Q107" s="22"/>
      <c r="R107" s="35"/>
      <c r="S107" s="36"/>
      <c r="T107" s="11" t="s">
        <v>219</v>
      </c>
      <c r="U107" s="11" t="s">
        <v>18</v>
      </c>
    </row>
    <row r="108" spans="1:21" s="2" customFormat="1" ht="29.1" customHeight="1">
      <c r="A108" s="11"/>
      <c r="B108" s="12"/>
      <c r="C108" s="13"/>
      <c r="D108" s="27"/>
      <c r="E108" s="16"/>
      <c r="F108" s="16"/>
      <c r="G108" s="16"/>
      <c r="H108" s="16"/>
      <c r="I108" s="29"/>
      <c r="J108" s="25"/>
      <c r="K108" s="25"/>
      <c r="L108" s="25"/>
      <c r="M108" s="31"/>
      <c r="N108" s="31"/>
      <c r="O108" s="31"/>
      <c r="P108" s="21"/>
      <c r="Q108" s="22"/>
      <c r="R108" s="35"/>
      <c r="S108" s="36"/>
      <c r="T108" s="11" t="s">
        <v>220</v>
      </c>
      <c r="U108" s="11" t="s">
        <v>18</v>
      </c>
    </row>
    <row r="109" spans="1:21" s="2" customFormat="1" ht="29.1" customHeight="1">
      <c r="A109" s="11"/>
      <c r="B109" s="12"/>
      <c r="C109" s="13"/>
      <c r="D109" s="27"/>
      <c r="E109" s="16"/>
      <c r="F109" s="16"/>
      <c r="G109" s="16"/>
      <c r="H109" s="16"/>
      <c r="I109" s="29"/>
      <c r="J109" s="25"/>
      <c r="K109" s="25"/>
      <c r="L109" s="25"/>
      <c r="M109" s="31"/>
      <c r="N109" s="31"/>
      <c r="O109" s="31"/>
      <c r="P109" s="21"/>
      <c r="Q109" s="22"/>
      <c r="R109" s="35"/>
      <c r="S109" s="36"/>
      <c r="T109" s="11" t="s">
        <v>222</v>
      </c>
      <c r="U109" s="11" t="s">
        <v>18</v>
      </c>
    </row>
    <row r="110" spans="1:21" s="2" customFormat="1" ht="29.1" customHeight="1">
      <c r="A110" s="11"/>
      <c r="B110" s="12"/>
      <c r="C110" s="13"/>
      <c r="D110" s="27"/>
      <c r="E110" s="16"/>
      <c r="F110" s="16"/>
      <c r="G110" s="16"/>
      <c r="H110" s="16"/>
      <c r="I110" s="29"/>
      <c r="J110" s="25"/>
      <c r="K110" s="33"/>
      <c r="L110" s="33"/>
      <c r="M110" s="31"/>
      <c r="N110" s="31"/>
      <c r="O110" s="31"/>
      <c r="P110" s="21"/>
      <c r="Q110" s="22"/>
      <c r="R110" s="35"/>
      <c r="S110" s="36"/>
      <c r="T110" s="11" t="s">
        <v>223</v>
      </c>
      <c r="U110" s="11" t="s">
        <v>18</v>
      </c>
    </row>
    <row r="111" spans="1:21" s="2" customFormat="1" ht="29.1" customHeight="1">
      <c r="A111" s="11"/>
      <c r="B111" s="12"/>
      <c r="C111" s="13"/>
      <c r="D111" s="27"/>
      <c r="E111" s="16"/>
      <c r="F111" s="16"/>
      <c r="G111" s="11"/>
      <c r="H111" s="11"/>
      <c r="I111" s="32"/>
      <c r="J111" s="11"/>
      <c r="K111" s="11"/>
      <c r="L111" s="11"/>
      <c r="M111" s="31"/>
      <c r="N111" s="31"/>
      <c r="O111" s="31"/>
      <c r="P111" s="21"/>
      <c r="Q111" s="22"/>
      <c r="R111" s="35"/>
      <c r="S111" s="36"/>
      <c r="T111" s="11" t="s">
        <v>225</v>
      </c>
      <c r="U111" s="11" t="s">
        <v>15</v>
      </c>
    </row>
    <row r="112" spans="1:21" s="2" customFormat="1" ht="29.1" customHeight="1">
      <c r="A112" s="11"/>
      <c r="B112" s="12"/>
      <c r="C112" s="13"/>
      <c r="D112" s="27"/>
      <c r="E112" s="16"/>
      <c r="F112" s="16"/>
      <c r="G112" s="11"/>
      <c r="H112" s="11"/>
      <c r="I112" s="32"/>
      <c r="J112" s="11"/>
      <c r="K112" s="11"/>
      <c r="L112" s="11"/>
      <c r="M112" s="31"/>
      <c r="N112" s="31"/>
      <c r="O112" s="31"/>
      <c r="P112" s="21"/>
      <c r="Q112" s="22"/>
      <c r="R112" s="35"/>
      <c r="S112" s="36"/>
      <c r="T112" s="11" t="s">
        <v>227</v>
      </c>
      <c r="U112" s="11" t="s">
        <v>15</v>
      </c>
    </row>
    <row r="113" spans="1:256" s="2" customFormat="1" ht="29.1" customHeight="1">
      <c r="A113" s="11"/>
      <c r="B113" s="12"/>
      <c r="C113" s="13"/>
      <c r="D113" s="16"/>
      <c r="E113" s="16"/>
      <c r="F113" s="16"/>
      <c r="G113" s="11"/>
      <c r="H113" s="11"/>
      <c r="I113" s="32"/>
      <c r="J113" s="11"/>
      <c r="K113" s="11"/>
      <c r="L113" s="11"/>
      <c r="M113" s="31"/>
      <c r="N113" s="31"/>
      <c r="O113" s="31"/>
      <c r="P113" s="21"/>
      <c r="Q113" s="22"/>
      <c r="R113" s="35"/>
      <c r="S113" s="36"/>
      <c r="T113" s="11" t="s">
        <v>228</v>
      </c>
      <c r="U113" s="11" t="s">
        <v>15</v>
      </c>
    </row>
    <row r="114" spans="1:256" s="2" customFormat="1" ht="29.1" customHeight="1">
      <c r="A114" s="11"/>
      <c r="B114" s="12"/>
      <c r="C114" s="13"/>
      <c r="D114" s="27"/>
      <c r="E114" s="16"/>
      <c r="F114" s="16"/>
      <c r="G114" s="16"/>
      <c r="H114" s="16"/>
      <c r="I114" s="29"/>
      <c r="J114" s="16"/>
      <c r="K114" s="16"/>
      <c r="L114" s="16"/>
      <c r="M114" s="16"/>
      <c r="N114" s="16"/>
      <c r="O114" s="16"/>
      <c r="P114" s="21"/>
      <c r="Q114" s="22"/>
      <c r="R114" s="35"/>
      <c r="S114" s="36"/>
      <c r="T114" s="11" t="s">
        <v>230</v>
      </c>
      <c r="U114" s="11" t="s">
        <v>15</v>
      </c>
    </row>
    <row r="115" spans="1:256" s="2" customFormat="1" ht="29.1" customHeight="1">
      <c r="A115" s="11"/>
      <c r="B115" s="12"/>
      <c r="C115" s="13"/>
      <c r="D115" s="27"/>
      <c r="E115" s="16"/>
      <c r="F115" s="16"/>
      <c r="G115" s="16"/>
      <c r="H115" s="16"/>
      <c r="I115" s="29"/>
      <c r="J115" s="16"/>
      <c r="K115" s="16"/>
      <c r="L115" s="16"/>
      <c r="M115" s="16"/>
      <c r="N115" s="16"/>
      <c r="O115" s="16"/>
      <c r="P115" s="21"/>
      <c r="Q115" s="22"/>
      <c r="R115" s="35"/>
      <c r="S115" s="36"/>
      <c r="T115" s="11" t="s">
        <v>232</v>
      </c>
      <c r="U115" s="11" t="s">
        <v>15</v>
      </c>
    </row>
    <row r="116" spans="1:256" s="2" customFormat="1" ht="29.1" customHeight="1">
      <c r="A116" s="11"/>
      <c r="B116" s="12"/>
      <c r="C116" s="13"/>
      <c r="D116" s="27"/>
      <c r="E116" s="16"/>
      <c r="F116" s="16"/>
      <c r="G116" s="16"/>
      <c r="H116" s="16"/>
      <c r="I116" s="29"/>
      <c r="J116" s="16"/>
      <c r="K116" s="16"/>
      <c r="L116" s="16"/>
      <c r="M116" s="16"/>
      <c r="N116" s="16"/>
      <c r="O116" s="16"/>
      <c r="P116" s="21"/>
      <c r="Q116" s="22"/>
      <c r="R116" s="35"/>
      <c r="S116" s="36"/>
      <c r="T116" s="11" t="s">
        <v>233</v>
      </c>
      <c r="U116" s="11" t="s">
        <v>15</v>
      </c>
    </row>
    <row r="117" spans="1:256" s="2" customFormat="1" ht="26.1" customHeigh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34"/>
      <c r="Q117" s="38"/>
      <c r="R117" s="39"/>
      <c r="S117" s="40"/>
      <c r="T117" s="9"/>
      <c r="U117" s="9"/>
    </row>
    <row r="118" spans="1:256" s="4" customFormat="1" ht="14.25">
      <c r="A118" s="41"/>
      <c r="B118" s="41"/>
      <c r="C118" s="7"/>
    </row>
    <row r="119" spans="1:256" s="4" customFormat="1" ht="14.25">
      <c r="A119" s="41"/>
      <c r="B119" s="41"/>
      <c r="C119" s="9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18"/>
      <c r="Q119" s="18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4" customFormat="1" ht="14.25">
      <c r="A120" s="41"/>
      <c r="C120" s="9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18"/>
      <c r="Q120" s="18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4" customFormat="1" ht="14.25">
      <c r="C121" s="42"/>
      <c r="D121" s="43"/>
      <c r="E121" s="43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18"/>
      <c r="Q121" s="18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4" customFormat="1" ht="14.25">
      <c r="B122" s="43"/>
      <c r="C122" s="42"/>
      <c r="D122" s="43"/>
      <c r="E122" s="43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18"/>
      <c r="Q122" s="18"/>
      <c r="R122" s="2"/>
      <c r="S122" s="45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4" customFormat="1" ht="14.25">
      <c r="A123" s="43"/>
      <c r="C123" s="42"/>
      <c r="D123" s="43"/>
      <c r="E123" s="43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44"/>
      <c r="Q123" s="18"/>
      <c r="R123" s="2"/>
      <c r="S123" s="45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4" customFormat="1" ht="14.25">
      <c r="A124" s="43"/>
      <c r="C124" s="42"/>
      <c r="D124" s="43"/>
      <c r="E124" s="43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18"/>
      <c r="Q124" s="18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4" customFormat="1" ht="14.25">
      <c r="A125" s="43"/>
      <c r="C125" s="42"/>
      <c r="D125" s="43"/>
      <c r="E125" s="43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18"/>
      <c r="Q125" s="18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4" customFormat="1" ht="14.25">
      <c r="A126" s="43"/>
      <c r="C126" s="42"/>
      <c r="D126" s="43"/>
      <c r="E126" s="43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18"/>
      <c r="Q126" s="18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4" customFormat="1" ht="14.25">
      <c r="A127" s="43"/>
      <c r="C127" s="9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18"/>
      <c r="Q127" s="18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4" customFormat="1" ht="14.25">
      <c r="A128" s="2"/>
      <c r="B128" s="2"/>
      <c r="C128" s="9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18"/>
      <c r="Q128" s="18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3:19" s="4" customFormat="1" ht="14.25">
      <c r="C129" s="7"/>
    </row>
    <row r="130" spans="3:19" s="2" customFormat="1" ht="14.25">
      <c r="C130" s="9"/>
      <c r="P130" s="18"/>
      <c r="Q130" s="18"/>
    </row>
    <row r="131" spans="3:19" s="2" customFormat="1" ht="14.25">
      <c r="C131" s="9"/>
      <c r="P131" s="18"/>
      <c r="Q131" s="18"/>
    </row>
    <row r="132" spans="3:19" s="2" customFormat="1" ht="14.25">
      <c r="C132" s="9"/>
      <c r="P132" s="18"/>
      <c r="Q132" s="18"/>
    </row>
    <row r="133" spans="3:19" s="2" customFormat="1" ht="14.25">
      <c r="C133" s="9"/>
      <c r="P133" s="18"/>
      <c r="Q133" s="80"/>
      <c r="R133" s="80"/>
      <c r="S133" s="80"/>
    </row>
  </sheetData>
  <mergeCells count="10">
    <mergeCell ref="A5:A6"/>
    <mergeCell ref="B5:B6"/>
    <mergeCell ref="C5:C6"/>
    <mergeCell ref="R5:R6"/>
    <mergeCell ref="D5:O5"/>
    <mergeCell ref="Q133:S133"/>
    <mergeCell ref="S5:S6"/>
    <mergeCell ref="T5:T6"/>
    <mergeCell ref="U5:U6"/>
    <mergeCell ref="P5:Q6"/>
  </mergeCells>
  <phoneticPr fontId="0" type="noConversion"/>
  <printOptions horizontalCentered="1"/>
  <pageMargins left="0.39305555555555599" right="0.39305555555555599" top="0.39305555555555599" bottom="0.39305555555555599" header="0" footer="0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inventory</vt:lpstr>
      <vt:lpstr>Blank</vt:lpstr>
      <vt:lpstr>Blank!Print_Area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cp:lastPrinted>2025-02-11T21:36:39Z</cp:lastPrinted>
  <dcterms:created xsi:type="dcterms:W3CDTF">2022-04-06T02:20:00Z</dcterms:created>
  <dcterms:modified xsi:type="dcterms:W3CDTF">2025-02-14T09:34:12Z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9F8D92D7C96C44BA897CB22F5BCE9210</vt:lpwstr>
  </property>
  <property fmtid="{D5CDD505-2E9C-101B-9397-08002B2CF9AE}" pid="3" name="KSOProductBuildVer">
    <vt:lpwstr>1033-11.2.0.11536</vt:lpwstr>
  </property>
  <property fmtid="{D5CDD505-2E9C-101B-9397-08002B2CF9AE}" pid="4" name="KSOReadingLayout">
    <vt:bool>true</vt:bool>
  </property>
</Properties>
</file>